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万元" sheetId="3" r:id="rId1"/>
  </sheets>
  <definedNames>
    <definedName name="_xlnm._FilterDatabase" localSheetId="0" hidden="1">万元!$A$1:$J$416</definedName>
    <definedName name="_xlnm.Print_Area">#REF!</definedName>
  </definedNames>
  <calcPr calcId="144525"/>
</workbook>
</file>

<file path=xl/sharedStrings.xml><?xml version="1.0" encoding="utf-8"?>
<sst xmlns="http://schemas.openxmlformats.org/spreadsheetml/2006/main" count="1231" uniqueCount="967">
  <si>
    <t>2018年自治区专项转移支付分区（县）、分项目表</t>
  </si>
  <si>
    <r>
      <rPr>
        <b/>
        <sz val="12"/>
        <color theme="1"/>
        <rFont val="宋体"/>
        <charset val="0"/>
      </rPr>
      <t>资金性质：一般公共预算和政府性基金</t>
    </r>
    <r>
      <rPr>
        <b/>
        <sz val="12"/>
        <color theme="1"/>
        <rFont val="Times New Roman"/>
        <charset val="0"/>
      </rPr>
      <t xml:space="preserve"> </t>
    </r>
  </si>
  <si>
    <t>序号</t>
  </si>
  <si>
    <t>自治区文号</t>
  </si>
  <si>
    <t>市级文号</t>
  </si>
  <si>
    <t>项目名称</t>
  </si>
  <si>
    <t>自治区
下达金额</t>
  </si>
  <si>
    <t>哈密市分配金额（万元）</t>
  </si>
  <si>
    <t>合计</t>
  </si>
  <si>
    <t>本级</t>
  </si>
  <si>
    <t>伊州区</t>
  </si>
  <si>
    <t>巴里坤</t>
  </si>
  <si>
    <t>伊吾县</t>
  </si>
  <si>
    <t>新财建〔2018〕0037</t>
  </si>
  <si>
    <t>哈市财建【2018】14号</t>
  </si>
  <si>
    <t>下达农产品成本调查经费</t>
  </si>
  <si>
    <t>新财建【2018】94号</t>
  </si>
  <si>
    <t>哈市财建【2018】40号</t>
  </si>
  <si>
    <t>工业创新发展转型升级专项资金</t>
  </si>
  <si>
    <t>新财建【2018】95号</t>
  </si>
  <si>
    <t>哈市财建【2018】37号</t>
  </si>
  <si>
    <t>自治区工业园区专项资金</t>
  </si>
  <si>
    <t>新财建【2018】175号</t>
  </si>
  <si>
    <t>哈市财建【2018】58号</t>
  </si>
  <si>
    <t>专利实施项目资金</t>
  </si>
  <si>
    <t>新财建〔2018〕0064</t>
  </si>
  <si>
    <t>哈市财建〔2018〕21号</t>
  </si>
  <si>
    <t>下达2018年教育现代化推进工程中央基建投资预算</t>
  </si>
  <si>
    <t>新财建〔2018〕0066</t>
  </si>
  <si>
    <t>哈市财建〔2018〕23号</t>
  </si>
  <si>
    <t>下达2018年文化旅游提升工程实施方案中央基建投资预算</t>
  </si>
  <si>
    <t>新财建〔2018〕243号</t>
  </si>
  <si>
    <t>哈市财建〔2018〕86号</t>
  </si>
  <si>
    <t>2018年公共体育普及工程中央基建投资预算（拨款）</t>
  </si>
  <si>
    <t>新财建〔2018〕219号</t>
  </si>
  <si>
    <t>哈市财建〔2018〕81号</t>
  </si>
  <si>
    <t>自治区预算内基本建设投资及重大项目前期费</t>
  </si>
  <si>
    <t>新财建〔2018〕0061</t>
  </si>
  <si>
    <t>哈市财建〔2018〕17号</t>
  </si>
  <si>
    <t>下达2018年社会服务兜底工程中央基建投资预算</t>
  </si>
  <si>
    <t>新财建〔2018〕301号</t>
  </si>
  <si>
    <t>哈市财建〔2018〕95号</t>
  </si>
  <si>
    <t>2018年暴雨洪涝和台风灾害救灾应急补助（第二批）中央基建投资预算</t>
  </si>
  <si>
    <t>新财建〔2019〕5号</t>
  </si>
  <si>
    <t>2018年中央自然灾害生活补助资金预算</t>
  </si>
  <si>
    <t>新财建〔2018〕0067</t>
  </si>
  <si>
    <t>哈市财建〔2018〕26号</t>
  </si>
  <si>
    <t>下达2018年全民健康保障工程中央基建投资</t>
  </si>
  <si>
    <t>新财建〔2018〕20号</t>
  </si>
  <si>
    <t>哈市财建【2018】1号</t>
  </si>
  <si>
    <t>下达2016年土地污染防治专项资金（第二批）预算结转指标</t>
  </si>
  <si>
    <t>新财建【2018】30号</t>
  </si>
  <si>
    <t>哈市财建【2018】12号</t>
  </si>
  <si>
    <t>下达2017年土壤污染防治专项资金</t>
  </si>
  <si>
    <t>新财建〔2018〕114号</t>
  </si>
  <si>
    <t>哈市财建【2018】49号</t>
  </si>
  <si>
    <t>全区环境空气自动站运维经费</t>
  </si>
  <si>
    <t>新财建〔2018〕188号</t>
  </si>
  <si>
    <t>哈市财建【2018】65号</t>
  </si>
  <si>
    <t>自治区水污染防治专项资金</t>
  </si>
  <si>
    <t>新财建〔2018〕517号</t>
  </si>
  <si>
    <t>哈市财建【2018】113号</t>
  </si>
  <si>
    <t>2018年土壤污染防治专项资金预算</t>
  </si>
  <si>
    <t>新财建〔2018〕460号</t>
  </si>
  <si>
    <t>哈市财建【2018】8号</t>
  </si>
  <si>
    <t>下达农村环境整治资金</t>
  </si>
  <si>
    <t>新财建〔2018〕71号</t>
  </si>
  <si>
    <t>哈市财建【2018】24号</t>
  </si>
  <si>
    <t>农村环境综合整治项目</t>
  </si>
  <si>
    <t>新财建〔2018〕99号</t>
  </si>
  <si>
    <t>哈市财建【2018】50号</t>
  </si>
  <si>
    <t>新财建〔2018〕0137</t>
  </si>
  <si>
    <t>哈市财建【2018】57号（作废）
哈市财建【2018】76号</t>
  </si>
  <si>
    <t>2018年退牧还草工程中央基建投资预算</t>
  </si>
  <si>
    <t>新财建〔2018〕151号</t>
  </si>
  <si>
    <t>哈市财建字【2018】71号</t>
  </si>
  <si>
    <t>自治区节能减排专项资金</t>
  </si>
  <si>
    <t>新财建【2018】240号</t>
  </si>
  <si>
    <t>哈市财建【2018】85号</t>
  </si>
  <si>
    <t>节能减排补助资金预算（第三批）</t>
  </si>
  <si>
    <t>新财建〔2018〕227号</t>
  </si>
  <si>
    <t>哈市财建【2018】83号</t>
  </si>
  <si>
    <t>新财建〔2018〕0124</t>
  </si>
  <si>
    <t>哈市财建〔2018〕52号</t>
  </si>
  <si>
    <t>2018年退耕还林还草工程中央基建投资预算</t>
  </si>
  <si>
    <t>新财建〔2018〕84号</t>
  </si>
  <si>
    <t>哈市财建〔2018〕38号</t>
  </si>
  <si>
    <t>交通专项资金（农村公路建设）</t>
  </si>
  <si>
    <t>新财建〔2018〕90号</t>
  </si>
  <si>
    <t>哈市财建〔2018〕39号</t>
  </si>
  <si>
    <t>新财建〔2018〕110号</t>
  </si>
  <si>
    <t>哈市财建〔2018〕44号</t>
  </si>
  <si>
    <t>下达石油价格调整对渔业、农村客运、出租车的补助</t>
  </si>
  <si>
    <t>新财建〔2018〕0148</t>
  </si>
  <si>
    <t>哈市财建〔2018〕61号</t>
  </si>
  <si>
    <t>2018年畜禽粪污资源化利用工程中央基建投资预算</t>
  </si>
  <si>
    <t>新财建〔2018〕0136</t>
  </si>
  <si>
    <t>哈市财建〔2018〕64号</t>
  </si>
  <si>
    <t>2018年动植物保护能力提升工程及农产品质检体系建设项目中央基建投资预算</t>
  </si>
  <si>
    <t>新财建〔2018〕0048</t>
  </si>
  <si>
    <t>哈市财建〔2018〕20号</t>
  </si>
  <si>
    <t>2018年重大水利工程（第一批）中央基建投资预算</t>
  </si>
  <si>
    <t>新财建〔2018〕0065</t>
  </si>
  <si>
    <t>哈市财建〔2018〕22号</t>
  </si>
  <si>
    <t>2018年水生态治理、中小河流治理等其他水利工程（第一批）中央基建投资预算</t>
  </si>
  <si>
    <t>新财建〔2018〕0131</t>
  </si>
  <si>
    <t>哈市财建〔2018〕59号</t>
  </si>
  <si>
    <t>2018年农村饮用水安全巩固提升工程中央基建投资预算</t>
  </si>
  <si>
    <t>新财建〔2018〕0236</t>
  </si>
  <si>
    <t>哈市财建〔2018〕84号</t>
  </si>
  <si>
    <t>新财建〔2018〕0063</t>
  </si>
  <si>
    <t>哈市财建〔2018〕18号</t>
  </si>
  <si>
    <t>新财建〔2018〕81号</t>
  </si>
  <si>
    <t>哈市财建〔2018〕34号</t>
  </si>
  <si>
    <t>下达2018年农村扶贫公路中央基建投资预算</t>
  </si>
  <si>
    <t>新财建〔2018〕82号</t>
  </si>
  <si>
    <t>哈市财建〔2018〕35号</t>
  </si>
  <si>
    <t>新财建〔2018〕0132</t>
  </si>
  <si>
    <t>哈市财建〔2018〕62号</t>
  </si>
  <si>
    <t>收回2018年农村扶贫公路中央基建投资预算</t>
  </si>
  <si>
    <t>新财教〔2018〕0129</t>
  </si>
  <si>
    <t>哈市财建〔2018〕63号</t>
  </si>
  <si>
    <t>收回2018年农村饮水安全巩固提升工程中央基建投资预算指标</t>
  </si>
  <si>
    <t>新财建【2018】389号</t>
  </si>
  <si>
    <t>哈市财建【2018】108号</t>
  </si>
  <si>
    <t>偿还公路建设银行贷款本息（成品油）</t>
  </si>
  <si>
    <t>新财建〔2018〕0281</t>
  </si>
  <si>
    <t>哈市财建【2018】90号</t>
  </si>
  <si>
    <t>新财建〔2018〕102号</t>
  </si>
  <si>
    <t>哈市财建〔2018〕41号</t>
  </si>
  <si>
    <t>下达农村客运出租车等行业成品油价格改革财政补贴</t>
  </si>
  <si>
    <t>新财建〔2018〕103号</t>
  </si>
  <si>
    <t>哈市财建〔2018〕42号</t>
  </si>
  <si>
    <t>新财建〔2018〕104号</t>
  </si>
  <si>
    <t>哈市财建〔2018〕43号</t>
  </si>
  <si>
    <t>下达2017年第二批城市公交车成品油价格补助资金</t>
  </si>
  <si>
    <t>新财建［2018］426号</t>
  </si>
  <si>
    <t>哈市财建【2018】104号</t>
  </si>
  <si>
    <t>2017年城市公交车成品油价格补助资金（涨价补助）</t>
  </si>
  <si>
    <t>新财建〔2018〕93号</t>
  </si>
  <si>
    <t>哈市财建【2018】36号</t>
  </si>
  <si>
    <t>农牧区投递员补贴</t>
  </si>
  <si>
    <t>新财建〔2017〕442号</t>
  </si>
  <si>
    <t>哈市财建【2018】4号</t>
  </si>
  <si>
    <t>下达2018年车辆购置税收入补助地方资金（第二批）一般公路建设项目</t>
  </si>
  <si>
    <t>新财建〔2017〕443号</t>
  </si>
  <si>
    <t>哈市财建【2018】5号</t>
  </si>
  <si>
    <t>新财建【2018】237号</t>
  </si>
  <si>
    <t>哈市财建【2018】88号</t>
  </si>
  <si>
    <t>2018年车辆购置税收入补助地方资金预算（第三批）</t>
  </si>
  <si>
    <t>新财建【2018】238号</t>
  </si>
  <si>
    <t>哈市财建【2018】89号</t>
  </si>
  <si>
    <t>新财建【2018】427号</t>
  </si>
  <si>
    <t>哈市财建【2018】103号</t>
  </si>
  <si>
    <t>2018年车辆购置税收入补助地方资金预算（第七批）</t>
  </si>
  <si>
    <t>新财建〔2018〕139号</t>
  </si>
  <si>
    <t>哈市财建【2018】51号</t>
  </si>
  <si>
    <t>下达2018年纺织服装产业发展专项资金</t>
  </si>
  <si>
    <t>新财建〔2018〕231号</t>
  </si>
  <si>
    <t>哈市财建【2018】79号</t>
  </si>
  <si>
    <t>下达2018年度自治区纺织服装产业发展专项资金</t>
  </si>
  <si>
    <t>新财建〔2018〕369号</t>
  </si>
  <si>
    <t>哈市财建【2018】100号</t>
  </si>
  <si>
    <t>新财建〔2018〕428号</t>
  </si>
  <si>
    <t>哈市财建【2018】102号</t>
  </si>
  <si>
    <t>新财建〔2018〕516号</t>
  </si>
  <si>
    <t>哈市财建【2018】112号</t>
  </si>
  <si>
    <t>下达新疆纺织服装企业缴纳增值税收入2017年补助资金暨预拨2018年补助资金</t>
  </si>
  <si>
    <t>新财建〔2018〕77号</t>
  </si>
  <si>
    <t>哈市财建【2018】31号</t>
  </si>
  <si>
    <t>自治区安全生产专项资金</t>
  </si>
  <si>
    <t>新财建〔2018〕73号</t>
  </si>
  <si>
    <t>哈市财建【2018】28号</t>
  </si>
  <si>
    <t>下达2018年生猪〔牛羊〕调出大县奖励资金</t>
  </si>
  <si>
    <t>新财建〔2018〕100号</t>
  </si>
  <si>
    <t>哈市财建【2018】48号</t>
  </si>
  <si>
    <t>促进内贸流通服务业发展专项资金</t>
  </si>
  <si>
    <t>新财建〔2018〕111号</t>
  </si>
  <si>
    <t>哈市财建【2018】47号</t>
  </si>
  <si>
    <t>下达2017年生猪（牛羊）调出大县奖励资金</t>
  </si>
  <si>
    <t>新财建〔2018〕173号</t>
  </si>
  <si>
    <t>哈市财建【2018】66号</t>
  </si>
  <si>
    <t>下达2017年第一批服务业发展专项资金</t>
  </si>
  <si>
    <t>新财建〔2018〕220号</t>
  </si>
  <si>
    <t>哈市财建【2018】82号</t>
  </si>
  <si>
    <t>2018年服务业发展专项资金（第一批）预算</t>
  </si>
  <si>
    <t>新财建〔2017〕459号</t>
  </si>
  <si>
    <t>哈市财建【2018】7号</t>
  </si>
  <si>
    <t>下达土地整治工作专项资金</t>
  </si>
  <si>
    <t>新财建【2018】76号</t>
  </si>
  <si>
    <t>哈市财建【2018】29号</t>
  </si>
  <si>
    <t>因素法分配自治区本级新增建设用地土地有偿使用费</t>
  </si>
  <si>
    <t>新财建【2018】116号</t>
  </si>
  <si>
    <t>哈市财建【2018】69号</t>
  </si>
  <si>
    <t>新财建【2018】72号</t>
  </si>
  <si>
    <t>哈市财建【2018】68号（作废）
哈市财建【2018】73号</t>
  </si>
  <si>
    <t>新财建【2018】160号</t>
  </si>
  <si>
    <t>哈市财建【2018】55号</t>
  </si>
  <si>
    <t>城镇土地定级与基准地价更新项目</t>
  </si>
  <si>
    <t>城市建设用地节约集约利用评价项目</t>
  </si>
  <si>
    <t>新财建【2018】169号</t>
  </si>
  <si>
    <t>哈市财建【2018】30号</t>
  </si>
  <si>
    <t>自治区农村地籍调查及农村集体建设用地使用权确权登记发证</t>
  </si>
  <si>
    <t>新财建【2018】170号</t>
  </si>
  <si>
    <t>哈市财建【2018】25号</t>
  </si>
  <si>
    <t>自治区土地变更调查及遥感监测</t>
  </si>
  <si>
    <t>新财建【2018】185号</t>
  </si>
  <si>
    <t>哈市财建【2018】67号</t>
  </si>
  <si>
    <t>因素法分配各地州市新增建设用地土地有偿使用费</t>
  </si>
  <si>
    <t>新财建【2018】184号</t>
  </si>
  <si>
    <t>哈市财建【2018】70号</t>
  </si>
  <si>
    <t>新财建【2018】157号</t>
  </si>
  <si>
    <t>哈市财建【2018】54号</t>
  </si>
  <si>
    <t>自治区测量标志维护保护</t>
  </si>
  <si>
    <t>新财建〔2018〕0097</t>
  </si>
  <si>
    <t>哈市财建【2018】45号</t>
  </si>
  <si>
    <t>下达2018年保障性安居工程配套基础设施建设（第一批）中央基建投资预算</t>
  </si>
  <si>
    <t>新财建〔2018〕218号</t>
  </si>
  <si>
    <t>哈市财建【2018】87号</t>
  </si>
  <si>
    <t>2018年保障性安居工程（第二批）中央基建投资预算（拨款）</t>
  </si>
  <si>
    <t>新财建【2018】207号</t>
  </si>
  <si>
    <t>哈市财建【2018】77号</t>
  </si>
  <si>
    <t>下达2018年自治区第四批地方政府债券（新增债券）资金</t>
  </si>
  <si>
    <t>新财建【2018】208号</t>
  </si>
  <si>
    <t>哈市财建【2018】78号</t>
  </si>
  <si>
    <t>新财建〔2017〕461号</t>
  </si>
  <si>
    <t>哈市财建【2018】9号</t>
  </si>
  <si>
    <t>下达产粮大县奖励资金</t>
  </si>
  <si>
    <t>新财建〔2018〕0193</t>
  </si>
  <si>
    <t>2018年PPP前期工作中央基建投资预算（拨款）</t>
  </si>
  <si>
    <t>新财社〔2017〕234号</t>
  </si>
  <si>
    <t>哈市财社【2018】5号</t>
  </si>
  <si>
    <t>下达高校毕业生“三支一扶”计划补助资金</t>
  </si>
  <si>
    <t>新财社〔2018〕223号</t>
  </si>
  <si>
    <t>哈市财社【2018】141号</t>
  </si>
  <si>
    <t>下达2018年高校毕业生“三支一扶”计划中央补助资金</t>
  </si>
  <si>
    <t>新财社〔2018〕61号</t>
  </si>
  <si>
    <t>哈市财社【2018】49号</t>
  </si>
  <si>
    <t>全区养老保险扩面征缴、稽核举报考核奖励金</t>
  </si>
  <si>
    <t>新财社〔2018〕62号</t>
  </si>
  <si>
    <t>哈市财社【2018】28号</t>
  </si>
  <si>
    <t>全区社会保险代办员补助经费</t>
  </si>
  <si>
    <t>新财社〔2018〕63号</t>
  </si>
  <si>
    <t>哈市财社【2018】30号</t>
  </si>
  <si>
    <t>全民参保计划实施费</t>
  </si>
  <si>
    <t>新财社〔2018〕108号</t>
  </si>
  <si>
    <t>哈市财社【2018】75号</t>
  </si>
  <si>
    <t>下达第二次全国地名普查补助资金</t>
  </si>
  <si>
    <t>新财社〔2017〕233号</t>
  </si>
  <si>
    <t>哈市财社【2018】26号</t>
  </si>
  <si>
    <t>下达2018年就业补助资金</t>
  </si>
  <si>
    <t>新财社〔2018〕45号</t>
  </si>
  <si>
    <t>自治区促进就业和职业技能培训专项资金</t>
  </si>
  <si>
    <t>新财社〔2018〕46号</t>
  </si>
  <si>
    <t>哈市财社【2018】39号</t>
  </si>
  <si>
    <t>新财社〔2018〕133号</t>
  </si>
  <si>
    <t>哈市财社【2018】86号</t>
  </si>
  <si>
    <t>下达2018年就业补助资金预算</t>
  </si>
  <si>
    <t>新财社〔2018〕75号</t>
  </si>
  <si>
    <t>哈市财社【2018】36号</t>
  </si>
  <si>
    <t>老人福利专项自治区财政补助资金</t>
  </si>
  <si>
    <t>新财社〔2018〕77号</t>
  </si>
  <si>
    <t>哈市财社【2018】40号</t>
  </si>
  <si>
    <t>新财社〔2017〕241号</t>
  </si>
  <si>
    <t>哈市财社【2018】19号</t>
  </si>
  <si>
    <t>下达2018年残疾人事业发展补助资金</t>
  </si>
  <si>
    <t>新财社〔2018〕37号</t>
  </si>
  <si>
    <t>哈市财社【2018】44号</t>
  </si>
  <si>
    <t>残疾人事业发展补助资金</t>
  </si>
  <si>
    <t>新财社〔2018〕40号</t>
  </si>
  <si>
    <t>哈市财社【2018】45号</t>
  </si>
  <si>
    <t>残疾人就业保障金</t>
  </si>
  <si>
    <t>新财社〔2018〕42号</t>
  </si>
  <si>
    <t>哈市财社【2018】46号</t>
  </si>
  <si>
    <t>新财社〔2018〕123号</t>
  </si>
  <si>
    <t>哈市财社【2018】93号</t>
  </si>
  <si>
    <t>下达2018年残疾人事业发展补助资金预算（一般公共预算）</t>
  </si>
  <si>
    <t>新财社〔2018〕60号</t>
  </si>
  <si>
    <t>哈市财社【2018】50号</t>
  </si>
  <si>
    <t>城乡居民基本养老保险自治区财政补助资金</t>
  </si>
  <si>
    <t>新财社〔2017〕239号</t>
  </si>
  <si>
    <t>哈市财社【2018】27号</t>
  </si>
  <si>
    <t>下达2018年中央财政困难群众救助补助资金</t>
  </si>
  <si>
    <t>新财社〔2018〕86号</t>
  </si>
  <si>
    <t>哈市财社【2018】66号</t>
  </si>
  <si>
    <t>“双集中”供养生活补助及护理补助自治区财政补助资金</t>
  </si>
  <si>
    <t>新财社〔2018〕88号</t>
  </si>
  <si>
    <t>哈市财社〔2018〕64号</t>
  </si>
  <si>
    <t>城乡困难群众社会救助自治区财政补助资金</t>
  </si>
  <si>
    <t>新财社〔2018〕87号</t>
  </si>
  <si>
    <t>哈市财社〔2018〕63号</t>
  </si>
  <si>
    <t>新财社〔2018〕183号</t>
  </si>
  <si>
    <t>下达2018年中央财政困难群众救助补助资金预算</t>
  </si>
  <si>
    <t>新财社〔2017〕227号</t>
  </si>
  <si>
    <t>哈市财社【2018】6号</t>
  </si>
  <si>
    <t>下达2018年中央财政医疗服务能力提升补助资金（第二批）</t>
  </si>
  <si>
    <t>新财社〔2017〕248号</t>
  </si>
  <si>
    <t>哈市财社【2018】8号</t>
  </si>
  <si>
    <t>下达2018年中央财政医疗服务能力提升补助资金</t>
  </si>
  <si>
    <t>新财社〔2018〕136号</t>
  </si>
  <si>
    <t>下达2018年医疗服务能力提升（公立医院综合改革）补助资金预算</t>
  </si>
  <si>
    <t>新财社〔2017〕245号</t>
  </si>
  <si>
    <t>哈市财社【2018】21号</t>
  </si>
  <si>
    <t>下达2018年基本药物补助资金</t>
  </si>
  <si>
    <t>新财社〔2018〕52号</t>
  </si>
  <si>
    <t>哈市财社【2018】52号</t>
  </si>
  <si>
    <t>乡村医生自治区财政补助资金</t>
  </si>
  <si>
    <t xml:space="preserve"> 新财社〔2017〕244号</t>
  </si>
  <si>
    <t>哈市财社【2018】20号</t>
  </si>
  <si>
    <t>下达2018年公共卫生服务补助资金</t>
  </si>
  <si>
    <t>新财社〔2017〕242号</t>
  </si>
  <si>
    <t>哈市财社【2018】15号</t>
  </si>
  <si>
    <t>下达2018年公共卫生食药监管部分补助资金</t>
  </si>
  <si>
    <t>新财社〔2017〕247号</t>
  </si>
  <si>
    <t>哈市财社【2018】25号
哈市财社【2018】96号</t>
  </si>
  <si>
    <t>新财社〔2018〕41号</t>
  </si>
  <si>
    <t>哈市财社【2018】69号</t>
  </si>
  <si>
    <t>食品药品安全专项经费</t>
  </si>
  <si>
    <t>新财社〔2018〕53号</t>
  </si>
  <si>
    <t>哈市财社【2018】53号</t>
  </si>
  <si>
    <t>基本公共卫生服务项目自治区配套资金</t>
  </si>
  <si>
    <t>新财社〔2018〕54号</t>
  </si>
  <si>
    <t>哈市财社【2018】48号</t>
  </si>
  <si>
    <t>自治区疾病预防控制专项经费</t>
  </si>
  <si>
    <t>新财社〔2018〕58号</t>
  </si>
  <si>
    <t>哈市财社【2018】95号</t>
  </si>
  <si>
    <t>自治区重大公共卫生服务补助资金</t>
  </si>
  <si>
    <t>新财社〔2018〕138号</t>
  </si>
  <si>
    <t>下达2018年公共卫生服务补助资金（基本公共卫生服务）预算</t>
  </si>
  <si>
    <t>新财社〔2018〕140号</t>
  </si>
  <si>
    <t>下达2018年公共卫生服务补助资金（重大公共卫生服务）预算</t>
  </si>
  <si>
    <t>新财社〔2018〕141号</t>
  </si>
  <si>
    <t>哈市财社【2018】85号</t>
  </si>
  <si>
    <t>下达2018年医疗服务能力提升（卫生健康人才培养培训）补助资金预算</t>
  </si>
  <si>
    <t>新财社〔2018〕157号</t>
  </si>
  <si>
    <t>哈市财社【2018】94号</t>
  </si>
  <si>
    <t>新财社〔2017〕246号</t>
  </si>
  <si>
    <t>哈市财社【2018】7号</t>
  </si>
  <si>
    <t>下达2018年公共卫生服务补助资金中医药部分</t>
  </si>
  <si>
    <t>新财社〔2018〕57号</t>
  </si>
  <si>
    <t>哈市财社【2018】41号</t>
  </si>
  <si>
    <t>自治区中医民族医事业专项经费</t>
  </si>
  <si>
    <t>新财社〔2017〕226号</t>
  </si>
  <si>
    <t>哈市财社【2018】10号</t>
  </si>
  <si>
    <t>下达2018年计划生育转移支付资金</t>
  </si>
  <si>
    <t>新财社〔2018〕55号</t>
  </si>
  <si>
    <t>哈市财社【2018】89号</t>
  </si>
  <si>
    <t>计划生育服务补助资金</t>
  </si>
  <si>
    <t>新财社〔2018〕56号</t>
  </si>
  <si>
    <t>哈市财社【2018】54号</t>
  </si>
  <si>
    <t>计划生育奖励扶助政策补助资金</t>
  </si>
  <si>
    <t>新财社〔2018〕139号</t>
  </si>
  <si>
    <t>哈市财社【2018】97号</t>
  </si>
  <si>
    <t>下达2018年计划生育服务补助资金预算</t>
  </si>
  <si>
    <t>新财社〔2018〕210号</t>
  </si>
  <si>
    <t>哈市财社【2018】136号</t>
  </si>
  <si>
    <t>下达2018年自治区计划生育项目补助资金</t>
  </si>
  <si>
    <t>新财社〔2018〕67号</t>
  </si>
  <si>
    <t>哈市财社【2018】33号</t>
  </si>
  <si>
    <t>人身意外伤害保险自治区财政补助资金</t>
  </si>
  <si>
    <t>新财社〔2018〕73号</t>
  </si>
  <si>
    <t>哈市财社【2018】55号</t>
  </si>
  <si>
    <t>城镇居民医保自治区财政补助资金</t>
  </si>
  <si>
    <t>下达2018年中央财政医疗救助补助资金</t>
  </si>
  <si>
    <t>新财社〔2017〕231号</t>
  </si>
  <si>
    <t>哈市财社【2018】13号</t>
  </si>
  <si>
    <t>下达2018年优抚对象医疗保障经费</t>
  </si>
  <si>
    <t>新财社〔2018〕129号</t>
  </si>
  <si>
    <t>哈市财社【2018】119号</t>
  </si>
  <si>
    <t>下达2018年优抚对象医疗保障经费预算</t>
  </si>
  <si>
    <t>新财社〔2018〕231号</t>
  </si>
  <si>
    <t>哈市财社【2018】143号</t>
  </si>
  <si>
    <t>财政部 卫生部健康委员会下达2018年中央财政医疗服务能力提升（临床服务能力建设）补助资金</t>
  </si>
  <si>
    <t>新财社〔2017〕222号</t>
  </si>
  <si>
    <t>哈市财社【2018】17号</t>
  </si>
  <si>
    <t>下达2018年中央财政农村危房改造补助资金</t>
  </si>
  <si>
    <t>新财社〔2018〕132号</t>
  </si>
  <si>
    <t>哈市财社【2018】83号</t>
  </si>
  <si>
    <t>新财农〔2018〕41号</t>
  </si>
  <si>
    <t>哈市财农【2018】16号</t>
  </si>
  <si>
    <t>自治区农业技术推广与服务专项补助资金</t>
  </si>
  <si>
    <t>新财农〔2018〕42号</t>
  </si>
  <si>
    <t>哈市财农【2018】15号</t>
  </si>
  <si>
    <t>新财农〔2017〕139号</t>
  </si>
  <si>
    <t>哈市财农【2017】77号</t>
  </si>
  <si>
    <t>下达2018年退耕还林还草补助资金</t>
  </si>
  <si>
    <t>新财农〔2017〕140号</t>
  </si>
  <si>
    <t>哈市财农【2017】73号</t>
  </si>
  <si>
    <t>新财农〔2018〕66号</t>
  </si>
  <si>
    <t>哈市财农【2018】30号</t>
  </si>
  <si>
    <t>下达2018年退耕还林还草任务第一年补助资金</t>
  </si>
  <si>
    <t>新财农〔2017〕133号</t>
  </si>
  <si>
    <t>哈市财农【2017】75号</t>
  </si>
  <si>
    <t>下达2018年粮改饲资金</t>
  </si>
  <si>
    <t>下达农业生产救灾及特大防汛抗旱补助资金</t>
  </si>
  <si>
    <t>下达农业资源及生态保护补助资金</t>
  </si>
  <si>
    <t>新财农〔2017〕136号</t>
  </si>
  <si>
    <t>哈市财农【2017】71号</t>
  </si>
  <si>
    <t>新财农〔2017〕137号</t>
  </si>
  <si>
    <t>哈市财农【2017】69号</t>
  </si>
  <si>
    <t>下达2018年农机深松整地补助资金</t>
  </si>
  <si>
    <t>下达2018年农机购置补贴资金</t>
  </si>
  <si>
    <t>新财农〔2018〕17号</t>
  </si>
  <si>
    <t>学生饮用奶补助资金</t>
  </si>
  <si>
    <t>新财农〔2018〕13号</t>
  </si>
  <si>
    <t>哈市财农【2018】6号</t>
  </si>
  <si>
    <t>自治区农村土地承包经营权确权登记工作经费</t>
  </si>
  <si>
    <t>新财农〔2018〕19号</t>
  </si>
  <si>
    <t>哈市财农【2018】12号</t>
  </si>
  <si>
    <t>财政扶持农机化发展专项</t>
  </si>
  <si>
    <t>新财农〔2018〕26号</t>
  </si>
  <si>
    <t>哈市财农【2018】11号</t>
  </si>
  <si>
    <t>新疆烟墩动植物联合检疫检查站运行经费</t>
  </si>
  <si>
    <t>新财农〔2018〕37号</t>
  </si>
  <si>
    <t>哈市财农【2018】26号</t>
  </si>
  <si>
    <t>自治区渔业发展专项资金</t>
  </si>
  <si>
    <t>新财农〔2018〕32号</t>
  </si>
  <si>
    <t>哈市财农【2018】13号</t>
  </si>
  <si>
    <t>自治区现代畜牧业发展资金</t>
  </si>
  <si>
    <t>新财农〔2018〕33号</t>
  </si>
  <si>
    <t>哈市财农【2018】17号</t>
  </si>
  <si>
    <t>下达2017年中央财政农业生产救灾及特大防汛抗旱补助资金</t>
  </si>
  <si>
    <t>新财农〔2018〕40号</t>
  </si>
  <si>
    <t>哈市财农【2018】24号</t>
  </si>
  <si>
    <t>新财农〔2018〕43号</t>
  </si>
  <si>
    <t>哈市财农【2018】20号</t>
  </si>
  <si>
    <t>自治区现代农业示范建设补助专项</t>
  </si>
  <si>
    <t>新财农〔2018〕44号</t>
  </si>
  <si>
    <t>哈市财农【2018】21号</t>
  </si>
  <si>
    <t>新财农〔2018〕45号</t>
  </si>
  <si>
    <t>哈市财农【2018】22号</t>
  </si>
  <si>
    <t>新财农〔2018〕46号</t>
  </si>
  <si>
    <t>哈市财农【2018】23号</t>
  </si>
  <si>
    <t>新财农〔2018〕50号</t>
  </si>
  <si>
    <t>哈市财农【2018】28号</t>
  </si>
  <si>
    <t>下达自治区农业厅自治区农村土地确权颁证补助资金</t>
  </si>
  <si>
    <t>新财农〔2018〕86号</t>
  </si>
  <si>
    <t>哈市财农【2018】31号</t>
  </si>
  <si>
    <t>2018年农业生产救灾及特大防汛抗旱补助资金预算</t>
  </si>
  <si>
    <t>新财农〔2018〕68号</t>
  </si>
  <si>
    <t>哈市财农【2018】36号</t>
  </si>
  <si>
    <t>新财农〔2018〕71号</t>
  </si>
  <si>
    <t>哈市财农【2018】32号</t>
  </si>
  <si>
    <t>2018年动物防疫等补助经费预算</t>
  </si>
  <si>
    <t>新财农〔2018〕73号</t>
  </si>
  <si>
    <t>哈市财农【2018】37号</t>
  </si>
  <si>
    <t>农业生产发展资金预算</t>
  </si>
  <si>
    <t>新财农〔2018〕74号</t>
  </si>
  <si>
    <t>哈市财农【2018】71号</t>
  </si>
  <si>
    <t>新财农〔2018〕75号</t>
  </si>
  <si>
    <t>哈市财农【2018】38号</t>
  </si>
  <si>
    <t>新财农〔2018〕78号</t>
  </si>
  <si>
    <t>哈市财农【2018】46号</t>
  </si>
  <si>
    <t>2018年农业资源及生态保护补助资金预算</t>
  </si>
  <si>
    <t>新财农〔2018〕79号</t>
  </si>
  <si>
    <t>哈市财农【2018】39号</t>
  </si>
  <si>
    <t>新财农〔2018〕77号</t>
  </si>
  <si>
    <t>哈市财农【2018】40号</t>
  </si>
  <si>
    <t>新财农〔2018〕100号</t>
  </si>
  <si>
    <t>哈市财农【2018】42号</t>
  </si>
  <si>
    <t>新财农〔2018〕72号</t>
  </si>
  <si>
    <t>哈市财农【2018】44号</t>
  </si>
  <si>
    <t>2018年中央农业生产发展资金（农业类）</t>
  </si>
  <si>
    <t>下达2018年生态保护与恢复补助资金</t>
  </si>
  <si>
    <t>下达2018年国有林场改革补助资金</t>
  </si>
  <si>
    <t>下达2018年森林资源培育补助资金</t>
  </si>
  <si>
    <t>下达2018年森林资源管护补助资金</t>
  </si>
  <si>
    <t>新财农〔2017〕139</t>
  </si>
  <si>
    <t>新财农〔2018〕48号</t>
  </si>
  <si>
    <t>哈市财农【2018】25号</t>
  </si>
  <si>
    <t>自治区林业重点项目补助资金</t>
  </si>
  <si>
    <t>新财农〔2018〕94号</t>
  </si>
  <si>
    <t>哈市财农【2018】43号</t>
  </si>
  <si>
    <t>下达2018年中央林业改革发展资金（统筹整合部分）的通知</t>
  </si>
  <si>
    <t>新财农〔2018〕93号</t>
  </si>
  <si>
    <t>哈市财农【2018】48号</t>
  </si>
  <si>
    <t>2018年林业改革发展资金预算</t>
  </si>
  <si>
    <t>新财农〔2017〕127号</t>
  </si>
  <si>
    <t>哈市财农【2017】76号</t>
  </si>
  <si>
    <t>下达2018年高效节水等农田水利建设补助资金</t>
  </si>
  <si>
    <t>下达2018年小型病险水库除险加固补助资金</t>
  </si>
  <si>
    <t>下达2018年水土保持治理工程补助资金</t>
  </si>
  <si>
    <t>下达2018年中小河流治理补助资金</t>
  </si>
  <si>
    <t>下达2018年山洪灾害防治补助资金</t>
  </si>
  <si>
    <t>新财农〔2018〕30号</t>
  </si>
  <si>
    <t>哈市财农【2018】14号</t>
  </si>
  <si>
    <t>自治区农业高效节水建设补助专项</t>
  </si>
  <si>
    <t>南疆三地州及国家贫困县水管单位公益性人员经费</t>
  </si>
  <si>
    <t>自治区贫困地区农村自来水厂供水用电补助资金</t>
  </si>
  <si>
    <t>自治区水利科技专项</t>
  </si>
  <si>
    <t>水资源费安排的项目支出</t>
  </si>
  <si>
    <t>新财农〔2018〕38号</t>
  </si>
  <si>
    <t>哈市财农【2018】18号</t>
  </si>
  <si>
    <t>新财农〔2018〕39号</t>
  </si>
  <si>
    <t>哈市财农【2018】19号</t>
  </si>
  <si>
    <t>全疆岁修经费</t>
  </si>
  <si>
    <t>新财农〔2018〕52号</t>
  </si>
  <si>
    <t>哈市财农【2018】29号</t>
  </si>
  <si>
    <t>2018年农业生产救灾及特大防汛抗旱补助资金</t>
  </si>
  <si>
    <t>新财农〔2018〕92号</t>
  </si>
  <si>
    <t>哈市财农【2018】41号</t>
  </si>
  <si>
    <t>自治区防汛抗旱专项</t>
  </si>
  <si>
    <t>新财农〔2018〕95号</t>
  </si>
  <si>
    <t>哈市财农【2018】72号</t>
  </si>
  <si>
    <t>下达2018年水利发展资金</t>
  </si>
  <si>
    <t>新财农〔2018〕126号</t>
  </si>
  <si>
    <t>哈市财农【2018】73号</t>
  </si>
  <si>
    <t>新财农〔2018〕139号</t>
  </si>
  <si>
    <t>哈市财农【2018】76号</t>
  </si>
  <si>
    <t>新财农〔2018〕20号</t>
  </si>
  <si>
    <t>哈市财农【2018】7号</t>
  </si>
  <si>
    <t>气象服务体系和监测点运行维护补助资金</t>
  </si>
  <si>
    <t>新财教〔2017〕310号</t>
  </si>
  <si>
    <t>哈市财教【2018】7号</t>
  </si>
  <si>
    <t>下达2018年城乡义务教育补助经费</t>
  </si>
  <si>
    <t>新财教〔2017〕315号</t>
  </si>
  <si>
    <t>哈市财教【2018】8号</t>
  </si>
  <si>
    <t>下达2018年农村义务教育薄弱学校改造补助资金</t>
  </si>
  <si>
    <t>新财教〔2017〕316号</t>
  </si>
  <si>
    <t>哈市财教【2018】2号</t>
  </si>
  <si>
    <t>下达2018年改善普通高中学校办学条件补助资金</t>
  </si>
  <si>
    <t>新财教〔2017〕317号</t>
  </si>
  <si>
    <t>哈市财教【2018】10号</t>
  </si>
  <si>
    <t>下达2018年学生资助补助经费（普通高中部分）</t>
  </si>
  <si>
    <t>新财教〔2017〕319号</t>
  </si>
  <si>
    <t>哈市财教【2018】9号</t>
  </si>
  <si>
    <t>下达2018年新疆西藏等地区教育特殊补助专项资金</t>
  </si>
  <si>
    <t>新财教〔2018〕11号</t>
  </si>
  <si>
    <t>哈市财教【2018】12号</t>
  </si>
  <si>
    <t>内初班、区内高中班学生经常性经费，教职工专项补助经费，内初班办公经费</t>
  </si>
  <si>
    <t>新财教〔2018〕17号</t>
  </si>
  <si>
    <t>哈市财教【2018】21号</t>
  </si>
  <si>
    <t>自治区义务教育阶段班主任津贴补助经费</t>
  </si>
  <si>
    <t>新财教〔2018〕23号</t>
  </si>
  <si>
    <t>哈市财教【2018】22号</t>
  </si>
  <si>
    <t>自治区学前双语教育发展保障经费</t>
  </si>
  <si>
    <t>新财教（2018）60号</t>
  </si>
  <si>
    <t>哈市财教【2018】48号</t>
  </si>
  <si>
    <t>普通高中国家助学金</t>
  </si>
  <si>
    <t>新财教〔2018〕43号</t>
  </si>
  <si>
    <t>哈市财教【2018】43号</t>
  </si>
  <si>
    <t>高校学生伙食补助资金</t>
  </si>
  <si>
    <t>新财教（2018）46号</t>
  </si>
  <si>
    <t>哈市财教【2018】46号</t>
  </si>
  <si>
    <t>自治区特岗教师绩效工资经费</t>
  </si>
  <si>
    <t>新财教〔2018〕27号</t>
  </si>
  <si>
    <t>哈市财教【2018】20号</t>
  </si>
  <si>
    <t>新财教（2018）39号</t>
  </si>
  <si>
    <t>哈市财教【2018】47号</t>
  </si>
  <si>
    <t>新财教（2018）42号</t>
  </si>
  <si>
    <t>哈市财教【2018】40号</t>
  </si>
  <si>
    <t>自治区人民政府高校励志奖学金、助学金</t>
  </si>
  <si>
    <t>新财教（2018）81号</t>
  </si>
  <si>
    <t>哈市财教【2018】42号</t>
  </si>
  <si>
    <t>下达2018年学生资助补助经费（高等教育）</t>
  </si>
  <si>
    <t>新财教〔2018〕53号</t>
  </si>
  <si>
    <t>哈市财教【2018】44号</t>
  </si>
  <si>
    <t>自治区大学生实习支教计划</t>
  </si>
  <si>
    <t>新财教〔2018〕104号</t>
  </si>
  <si>
    <t>哈市财教【2018】56号</t>
  </si>
  <si>
    <t>促进教育事业发展资金</t>
  </si>
  <si>
    <t>新财教〔2018〕105号</t>
  </si>
  <si>
    <t>哈市财教【2018】61号</t>
  </si>
  <si>
    <t>新财教〔2018〕113号</t>
  </si>
  <si>
    <t>哈市财教【2018】55号</t>
  </si>
  <si>
    <t>城乡义务教育经费保障机制专项资金</t>
  </si>
  <si>
    <t>新财教〔2018〕140号</t>
  </si>
  <si>
    <t>哈市财教【2018】67号</t>
  </si>
  <si>
    <t>中小学和幼儿园教师培训项目经费</t>
  </si>
  <si>
    <t>新财教〔2018〕77号</t>
  </si>
  <si>
    <t>哈市财教【2018】85号</t>
  </si>
  <si>
    <t>下达2018年中央财政支持学前教育发展资金</t>
  </si>
  <si>
    <t>新财教〔2018〕165号</t>
  </si>
  <si>
    <t>哈市财教【2018】77号</t>
  </si>
  <si>
    <t>2018年农村义务教育薄弱学校改造补助</t>
  </si>
  <si>
    <t>新财教〔2018〕170号</t>
  </si>
  <si>
    <t>哈市财教【2018】73号</t>
  </si>
  <si>
    <t>2018年新疆西藏等地区教育特殊补助专项</t>
  </si>
  <si>
    <t>新财教〔2018〕171号</t>
  </si>
  <si>
    <t>哈市财教【2018】74号</t>
  </si>
  <si>
    <t>新财教〔2018〕160号</t>
  </si>
  <si>
    <t>哈市财教【2018】75号</t>
  </si>
  <si>
    <t>2018年学生资助补助经费（普通高中部分）</t>
  </si>
  <si>
    <t>新财教〔2018〕206号</t>
  </si>
  <si>
    <t>哈市财教【2018】78号</t>
  </si>
  <si>
    <t>2018年支持学前教育发展资金</t>
  </si>
  <si>
    <t>新财教〔2018〕207号</t>
  </si>
  <si>
    <t>哈市财教【2018】79号</t>
  </si>
  <si>
    <t>新财教〔2018〕244号</t>
  </si>
  <si>
    <t>哈市财教【2018】122号</t>
  </si>
  <si>
    <t>下达2018年自治区第九批地方政府新增一般债券安排项目资金</t>
  </si>
  <si>
    <t>新财教〔2018〕245号</t>
  </si>
  <si>
    <t>哈市财教【2018】121号</t>
  </si>
  <si>
    <t>新财教〔2018〕306号</t>
  </si>
  <si>
    <t>哈市财教【2018】127号</t>
  </si>
  <si>
    <t>财政部 教育部追加下达2018年学生资助补助经费（高等教育）</t>
  </si>
  <si>
    <t>新财教〔2017〕302号</t>
  </si>
  <si>
    <t>哈市财教【2018】3号</t>
  </si>
  <si>
    <t>下达2018年学生资助补助经费（中职国家助学金和免学费补助资金）</t>
  </si>
  <si>
    <t>自治区职业教育专项资金</t>
  </si>
  <si>
    <t>中等职业学校国家免学费补助资金</t>
  </si>
  <si>
    <t>新财教（2018）24号</t>
  </si>
  <si>
    <t>哈市财教【2018】19号</t>
  </si>
  <si>
    <t>下达2018年现代职业教育质量提升计划专项资金</t>
  </si>
  <si>
    <t>新财教（2018）4号</t>
  </si>
  <si>
    <t>哈市财教【2018】18号</t>
  </si>
  <si>
    <t>新财教〔2018〕4号</t>
  </si>
  <si>
    <t>高校国家奖助学金自治区配套及自治区研究生奖学金学业奖学金专项</t>
  </si>
  <si>
    <t>新财教（2018）40号</t>
  </si>
  <si>
    <t>哈市财教【2018】37号</t>
  </si>
  <si>
    <t>高校少数民族预科学生学费和住宿费补助资金</t>
  </si>
  <si>
    <t>新财教（2018）50号</t>
  </si>
  <si>
    <t>哈市财教【2018】41号</t>
  </si>
  <si>
    <t>自治区高校班主任、辅导员补贴经费</t>
  </si>
  <si>
    <t>新财教（2018）57号</t>
  </si>
  <si>
    <t>哈市财教【2018】32号</t>
  </si>
  <si>
    <t>新财教（2018）59号</t>
  </si>
  <si>
    <t>新财教〔2018〕56号</t>
  </si>
  <si>
    <t>哈市财教【2018】38号</t>
  </si>
  <si>
    <t>新财教〔2018〕58号</t>
  </si>
  <si>
    <t>哈市财教【2018】33号</t>
  </si>
  <si>
    <t>新财教〔2018〕163号</t>
  </si>
  <si>
    <t>哈市财教【2018】71号</t>
  </si>
  <si>
    <t>2018年学生资助补助经费（高等教育）</t>
  </si>
  <si>
    <t>新财教〔2018〕168号</t>
  </si>
  <si>
    <t>哈市财教【2018】72号</t>
  </si>
  <si>
    <t>新财教〔2018〕164号</t>
  </si>
  <si>
    <t>哈市财教【2018】92号</t>
  </si>
  <si>
    <t>2018年学生资助补助经费（中等职业学校国家助学金和免学费补助资金）</t>
  </si>
  <si>
    <t>新财教〔2018〕162号</t>
  </si>
  <si>
    <t>哈市财教【2018】80号</t>
  </si>
  <si>
    <t>新财教〔2018〕193号</t>
  </si>
  <si>
    <t>哈市财教【2018】82号</t>
  </si>
  <si>
    <t>新财教〔2018〕270号</t>
  </si>
  <si>
    <t>哈市财教【2018】125号</t>
  </si>
  <si>
    <t>财政部 教育部 人社部关于追加下达2018年学生资助补助经费（中等职业学校免学费补助资金）</t>
  </si>
  <si>
    <t>新财教〔2018〕298号</t>
  </si>
  <si>
    <t>哈市财教【2018】128号</t>
  </si>
  <si>
    <t>下达2018年自治区支持提高普通本科高校生均拨款标准和提高自治区本级高职院校生均拨款标准补助经费</t>
  </si>
  <si>
    <t>新财教〔2018〕142号</t>
  </si>
  <si>
    <t>哈市财教【2018】70号</t>
  </si>
  <si>
    <t>新财教〔2018〕194号</t>
  </si>
  <si>
    <t>哈市财教【2018】76号</t>
  </si>
  <si>
    <t>2018年特殊教育补助资金</t>
  </si>
  <si>
    <t>新财教〔2017〕309号</t>
  </si>
  <si>
    <t>哈市财教【2018】11号</t>
  </si>
  <si>
    <t>下达2018年“三区”人才计划专项工作补助经费</t>
  </si>
  <si>
    <t>新财教〔2018〕130号</t>
  </si>
  <si>
    <t>哈市财教【2018】64号</t>
  </si>
  <si>
    <t>财政部教育部下达2018年“三区”人才计划教师专项工作补助经费</t>
  </si>
  <si>
    <t>新财教〔2018〕243号</t>
  </si>
  <si>
    <t>自治区创新环境（人才、基地）建设专项</t>
  </si>
  <si>
    <t>新财教〔2018〕133号</t>
  </si>
  <si>
    <t>哈市财教【2018】65号</t>
  </si>
  <si>
    <t>自治区科技成果转化示范专项</t>
  </si>
  <si>
    <t>新财教〔2018〕196号</t>
  </si>
  <si>
    <t>哈市财教【2018】90号</t>
  </si>
  <si>
    <t>新财教〔2018〕102号</t>
  </si>
  <si>
    <t>哈市财教【2018】60号</t>
  </si>
  <si>
    <t>中央下达2018年边远贫困地区边疆民族地区和革命老区人才支持计划科技人员专项计划</t>
  </si>
  <si>
    <t>新财教〔2018〕109号</t>
  </si>
  <si>
    <t>哈市财教【2018】63号</t>
  </si>
  <si>
    <t>自治区基层科普行动计划</t>
  </si>
  <si>
    <t>新财教〔2018〕172号</t>
  </si>
  <si>
    <t>哈市财教【2018】89号</t>
  </si>
  <si>
    <t>基层科普行动计划</t>
  </si>
  <si>
    <t>自治区重大科普活动经费</t>
  </si>
  <si>
    <t>自治区区域协同创新专项</t>
  </si>
  <si>
    <t>新财教〔2017〕286号</t>
  </si>
  <si>
    <t>哈市财教【2018】1号</t>
  </si>
  <si>
    <t>下达2018年中央补助地方美术馆 公共图书馆 文化馆（站）免费开放专项资金</t>
  </si>
  <si>
    <t>新财教〔2017〕296号</t>
  </si>
  <si>
    <t>哈市财教【2018】4号</t>
  </si>
  <si>
    <t>下达2018年中央补助地方公共文化服务体系建设专项资金</t>
  </si>
  <si>
    <t>新财教〔2017〕298号</t>
  </si>
  <si>
    <t>哈市财教【2018】16号</t>
  </si>
  <si>
    <t>下达2018年非物质文化遗产保护专项资金</t>
  </si>
  <si>
    <t>新财教〔2018〕71号</t>
  </si>
  <si>
    <t>哈市财教【2018】26号</t>
  </si>
  <si>
    <t>自治区非物质文化遗产保护经费</t>
  </si>
  <si>
    <t>新财教〔2018〕67号</t>
  </si>
  <si>
    <t>哈市财教【2018】28号</t>
  </si>
  <si>
    <t>美术馆、图书馆、文化馆（站、室）免费开放自治区配套</t>
  </si>
  <si>
    <t>新财教〔2018〕96号</t>
  </si>
  <si>
    <t>哈市财教【2018】51号</t>
  </si>
  <si>
    <t>宣传系统重点项目补助经费</t>
  </si>
  <si>
    <t>新财教〔2018〕100号</t>
  </si>
  <si>
    <t>哈市财教【2018】59号</t>
  </si>
  <si>
    <t>财政部下达2018年美术馆 公共图书馆文化馆（站）免费开放补助资金</t>
  </si>
  <si>
    <t>新财教〔2018〕103号</t>
  </si>
  <si>
    <t>哈市财教【2018】54号</t>
  </si>
  <si>
    <t>下达2018年文化人才专项经费</t>
  </si>
  <si>
    <t>新财教〔2018〕155号</t>
  </si>
  <si>
    <t>哈市财教【2018】88号</t>
  </si>
  <si>
    <t>2018年非物质文件遗产保护专项资金</t>
  </si>
  <si>
    <t>新财教〔2018〕202号</t>
  </si>
  <si>
    <t>哈市财教【2018】86号</t>
  </si>
  <si>
    <t>新财教〔2017〕297号</t>
  </si>
  <si>
    <t>哈市财教【2018】5号</t>
  </si>
  <si>
    <t>下达2018年国家文物保护专项资金</t>
  </si>
  <si>
    <t>新财教〔2017〕300号</t>
  </si>
  <si>
    <t>哈市财教【2018】6号</t>
  </si>
  <si>
    <t>下达2018年博物馆纪念馆逐步免费开放补助资金</t>
  </si>
  <si>
    <t>新财教〔2018〕70号</t>
  </si>
  <si>
    <t>哈市财教【2018】27号</t>
  </si>
  <si>
    <t>自治区文物保护专项经费</t>
  </si>
  <si>
    <t>新财教〔2018〕94号</t>
  </si>
  <si>
    <t>哈市财教【2018】50号</t>
  </si>
  <si>
    <t>文物保护单位看护人员专项补助经费</t>
  </si>
  <si>
    <t>新财教〔2018〕95号</t>
  </si>
  <si>
    <t>哈市财教【2018】53号</t>
  </si>
  <si>
    <t>财政部下达2018年博物馆纪念馆免费开放补助资金</t>
  </si>
  <si>
    <t>新财教〔2018〕153号</t>
  </si>
  <si>
    <t>哈市财教【2018】68号</t>
  </si>
  <si>
    <t>2018年国家文物保护专项资金</t>
  </si>
  <si>
    <t>新财教〔2018〕64号</t>
  </si>
  <si>
    <t>哈市财教【2018】29号</t>
  </si>
  <si>
    <t>自治区无线覆盖工程运行维护费</t>
  </si>
  <si>
    <t>新财教〔2018〕66号</t>
  </si>
  <si>
    <t>哈市财教【2018】31号</t>
  </si>
  <si>
    <t>全区乡镇村村通运维聘用人员工资</t>
  </si>
  <si>
    <t>新财教〔2018〕20号</t>
  </si>
  <si>
    <t>哈市财教【2018】15号</t>
  </si>
  <si>
    <t>新财教〔2018〕62号</t>
  </si>
  <si>
    <t>哈市财教【2018】23号</t>
  </si>
  <si>
    <t>下达2018年少数民族文化事业发展补助资金</t>
  </si>
  <si>
    <t>新财教〔2018〕78号</t>
  </si>
  <si>
    <t>哈市财教【2018】52号</t>
  </si>
  <si>
    <t>新财教〔2018〕159号</t>
  </si>
  <si>
    <t>哈市财教【2018】87号</t>
  </si>
  <si>
    <t>2018年中央补助地方公共文化服务体系建设专项资金</t>
  </si>
  <si>
    <t>新财教〔2018〕21号</t>
  </si>
  <si>
    <t>哈市财教【2018】14号</t>
  </si>
  <si>
    <t>2018年防震减灾“三网一员”工作经费补贴</t>
  </si>
  <si>
    <t>新财行〔2018〕0108号</t>
  </si>
  <si>
    <t>哈市财行〔2018〕33号</t>
  </si>
  <si>
    <t>基层人大补助经费</t>
  </si>
  <si>
    <t>新财行〔2018〕0036</t>
  </si>
  <si>
    <t>哈市财行〔2018〕0010号</t>
  </si>
  <si>
    <t>基层政协补助经费</t>
  </si>
  <si>
    <t>新财行〔2018〕101号</t>
  </si>
  <si>
    <t>哈市财行〔2018〕37号</t>
  </si>
  <si>
    <t>下达解决疑难信访问题补助资金</t>
  </si>
  <si>
    <t>新财行〔2018〕0024</t>
  </si>
  <si>
    <t>哈市财行【2018】9号</t>
  </si>
  <si>
    <t>财政监督检查专项经费</t>
  </si>
  <si>
    <t>新财行〔2018〕0059号</t>
  </si>
  <si>
    <t>哈市财行〔2018〕25号</t>
  </si>
  <si>
    <t>法制税政工作经费</t>
  </si>
  <si>
    <t>新财行〔2018〕0128号</t>
  </si>
  <si>
    <t>哈市财行〔2018〕34号</t>
  </si>
  <si>
    <t>自治区全区考试考务费支出</t>
  </si>
  <si>
    <t>新财行〔2018〕0335号</t>
  </si>
  <si>
    <t>哈市财行〔2018〕67号</t>
  </si>
  <si>
    <t>2017年度第三季度和第四季度棉花公证检验经费</t>
  </si>
  <si>
    <t>新财行〔2018〕0027号</t>
  </si>
  <si>
    <t>哈市财行【2018】8号</t>
  </si>
  <si>
    <t>下达大学生志愿服务西部计划补助资金</t>
  </si>
  <si>
    <t>新财行〔2018〕0029号</t>
  </si>
  <si>
    <t>哈市财行【2018】11号</t>
  </si>
  <si>
    <t>妇女儿童工作经费</t>
  </si>
  <si>
    <t>新财行〔2018〕0120号</t>
  </si>
  <si>
    <t>哈市财行〔2018〕32号</t>
  </si>
  <si>
    <t>新财行〔2018〕0315</t>
  </si>
  <si>
    <t>哈市财行〔2018〕65号</t>
  </si>
  <si>
    <t>结算下达2017年度大学生志愿服务西部计划中央财政补助资金</t>
  </si>
  <si>
    <t>新财行〔2018〕0042号</t>
  </si>
  <si>
    <t>哈市财行【2018】18号</t>
  </si>
  <si>
    <t>加强基层组织建设经费</t>
  </si>
  <si>
    <t>新财行〔2018〕0052号</t>
  </si>
  <si>
    <t>哈市财行【2018】13号</t>
  </si>
  <si>
    <t>援疆干部医疗补助费</t>
  </si>
  <si>
    <t>新财行〔2018〕0030号</t>
  </si>
  <si>
    <t>哈市财行【2018】21号</t>
  </si>
  <si>
    <t>全区出入境制证成本</t>
  </si>
  <si>
    <t>新财行〔2018〕0045号</t>
  </si>
  <si>
    <t>哈市财行【2018】15号</t>
  </si>
  <si>
    <t>全区交警业务成本性支出</t>
  </si>
  <si>
    <t>新财行〔2017〕0356号</t>
  </si>
  <si>
    <t>哈市财行【2018】1号</t>
  </si>
  <si>
    <t>下达2016年度到村任职高校毕业生财政补助资金</t>
  </si>
  <si>
    <t>新财行〔2018〕0224号</t>
  </si>
  <si>
    <t>哈市财行【2018】42号</t>
  </si>
  <si>
    <t>下达高校毕业生到村任职补助经费</t>
  </si>
  <si>
    <t>新财行〔2018〕0077号</t>
  </si>
  <si>
    <t>哈市财行【2018】30号</t>
  </si>
  <si>
    <t>自治区旅游发展专项</t>
  </si>
  <si>
    <t>新财行〔2018〕0078号</t>
  </si>
  <si>
    <t>哈市财行【2018】31号</t>
  </si>
  <si>
    <t>新财企〔2018〕0041</t>
  </si>
  <si>
    <t>哈市财企字【2018】7号</t>
  </si>
  <si>
    <t>自治区国有企业改革成本</t>
  </si>
  <si>
    <t>新财企〔2018〕0042</t>
  </si>
  <si>
    <t>哈市财企字【2018】8号</t>
  </si>
  <si>
    <t>新财企〔2017〕0122</t>
  </si>
  <si>
    <t>哈市财企字【2018】13号</t>
  </si>
  <si>
    <t>下达国有企业职教幼教退休教师待遇补助资金</t>
  </si>
  <si>
    <t>新财企〔2018〕0040</t>
  </si>
  <si>
    <t>哈市财企字【2018】11号
哈市财企字【2018】12号</t>
  </si>
  <si>
    <t>自治区中小企业发展专项资金</t>
  </si>
  <si>
    <t>新财企〔2018〕0137</t>
  </si>
  <si>
    <t>中央中小企业发展资金预算</t>
  </si>
  <si>
    <t>新财企〔2017〕0120</t>
  </si>
  <si>
    <t>哈市财企字【2018】2号</t>
  </si>
  <si>
    <t>下达大中型水库移民后期扶持资金</t>
  </si>
  <si>
    <t>新财企〔2018〕0049</t>
  </si>
  <si>
    <t>自治区大中型水库移民后期扶持资金</t>
  </si>
  <si>
    <t>新财企〔2018〕0099</t>
  </si>
  <si>
    <t>哈市财企字【2018】15号</t>
  </si>
  <si>
    <t>下达2017年大中型水库移民后期扶持基金</t>
  </si>
  <si>
    <t>新财企〔2017〕0118</t>
  </si>
  <si>
    <t>下达外经贸发展专项资金</t>
  </si>
  <si>
    <t>新财企〔2018〕0043</t>
  </si>
  <si>
    <t>哈市财企字【2018】9号</t>
  </si>
  <si>
    <t>下达国有资本经营预算超收安排项目支出</t>
  </si>
  <si>
    <t>新财预〔2018〕17号</t>
  </si>
  <si>
    <t>哈市财预【2018】11号</t>
  </si>
  <si>
    <t>下达2018年自治区“访惠聚”驻村工作经费</t>
  </si>
  <si>
    <t>新财乡财〔2018〕2号</t>
  </si>
  <si>
    <t>哈市财乡财【2018】3号</t>
  </si>
  <si>
    <t>乡镇财政工作经费</t>
  </si>
  <si>
    <t>新财乡财〔2018〕5号</t>
  </si>
  <si>
    <t>哈市财乡财【2018】6号</t>
  </si>
  <si>
    <t>新财综改【2017】35号</t>
  </si>
  <si>
    <t>哈市综改[2018]4号</t>
  </si>
  <si>
    <t>下达农村土地承包经营权确权登记颁证补助资金</t>
  </si>
  <si>
    <t>新财综改〔2018〕32号</t>
  </si>
  <si>
    <t>哈市综改[2018]6号（作废）
哈市综改[2018]16号</t>
  </si>
  <si>
    <t>下达2018年中央一事一议财政奖补资金（统筹整合部分）</t>
  </si>
  <si>
    <t>新财综改〔2018〕10号</t>
  </si>
  <si>
    <t>哈市综改[2018]17号</t>
  </si>
  <si>
    <t>村级公益事业建设一事一议财政奖补</t>
  </si>
  <si>
    <t>新财综改［2018］15号</t>
  </si>
  <si>
    <t>哈市综改[2018]18号</t>
  </si>
  <si>
    <t>农村公共运行维护试点</t>
  </si>
  <si>
    <t>新财金〔2017〕77号</t>
  </si>
  <si>
    <t>哈市财综【2018】38号</t>
  </si>
  <si>
    <t>下达普惠金融发展专项资金</t>
  </si>
  <si>
    <t>新财金〔2017〕80号</t>
  </si>
  <si>
    <t>哈市财综【2018】19号</t>
  </si>
  <si>
    <t>下达中央财政农业保险保费补贴2018年</t>
  </si>
  <si>
    <t>新财金〔2018〕20号</t>
  </si>
  <si>
    <t>哈市财综【2018】28号</t>
  </si>
  <si>
    <t>下达2016年度中央财政农业保险保险费补贴资金及2017年度第二笔补贴</t>
  </si>
  <si>
    <t>新财金〔2018〕21号</t>
  </si>
  <si>
    <t>哈市财综【2018】29号</t>
  </si>
  <si>
    <t>自治区农业保险财政保费补贴资金</t>
  </si>
  <si>
    <t>新财金〔2018〕23号</t>
  </si>
  <si>
    <t>哈市财综【2018】39号</t>
  </si>
  <si>
    <t>自治区PPP项目奖补资金</t>
  </si>
  <si>
    <t>新财金〔2018〕37号</t>
  </si>
  <si>
    <t>哈市财综【2018】46号</t>
  </si>
  <si>
    <t>自治区县域金融机构涉农贷款增量奖励</t>
  </si>
  <si>
    <t>自治区农村金融机构定向费用补贴</t>
  </si>
  <si>
    <t>新财金〔2018〕40号</t>
  </si>
  <si>
    <t>哈市财综【2018】47号</t>
  </si>
  <si>
    <t>财政支持农村金融发展定点观察工作经费</t>
  </si>
  <si>
    <t>新财金〔2018〕47号</t>
  </si>
  <si>
    <t>2018年度普惠金融发展专项资金</t>
  </si>
  <si>
    <t>新财金〔2018〕48号</t>
  </si>
  <si>
    <t>哈市财综【2018】69号</t>
  </si>
  <si>
    <t>下达2018年度自治区农业保险费补贴资金</t>
  </si>
  <si>
    <t>新财金〔2018〕61号</t>
  </si>
  <si>
    <t>哈市财综【2018】82号</t>
  </si>
  <si>
    <t>中央财政农业保险保费补贴</t>
  </si>
  <si>
    <t>新财综〔2017〕36号</t>
  </si>
  <si>
    <t>哈市财综【2018】7号</t>
  </si>
  <si>
    <t>下达中央财政城镇保障性安居工程专项资金</t>
  </si>
  <si>
    <t>新财综〔2018〕6号</t>
  </si>
  <si>
    <t>哈市财综【2018】9号</t>
  </si>
  <si>
    <t>下达2017年中央财政城镇保障性住房安居工程专项资金</t>
  </si>
  <si>
    <t>新财综〔2018〕16</t>
  </si>
  <si>
    <t>哈市财综【2018】51号</t>
  </si>
  <si>
    <t>新财综〔2018〕0017</t>
  </si>
  <si>
    <t>哈市财综【2018】52号</t>
  </si>
  <si>
    <t>财政部 住房城乡建设部下达2018年中央财政城镇保障性安居工程专项资金用于公租房及其配套基础设施建设</t>
  </si>
  <si>
    <t>新财综〔2018〕0019</t>
  </si>
  <si>
    <t>哈市财综【2018】53号</t>
  </si>
  <si>
    <t>2018年中央财政城镇保障性安居工程专项资金</t>
  </si>
  <si>
    <t>新财发〔2017〕35号</t>
  </si>
  <si>
    <t>哈市财农综【2018】6号</t>
  </si>
  <si>
    <t>下达农业综合开发补助资金</t>
  </si>
  <si>
    <t>哈市财农综【2018】7号</t>
  </si>
  <si>
    <t>新财发〔2018〕3号</t>
  </si>
  <si>
    <t>农业综合开发项目自治区财政配套资金</t>
  </si>
  <si>
    <t>新财发〔2018〕18号</t>
  </si>
  <si>
    <t>新财发〔2018〕19号</t>
  </si>
  <si>
    <t>新财发〔2018〕30号</t>
  </si>
  <si>
    <t>哈市财农综字【2018】11号</t>
  </si>
  <si>
    <t>2018年农业综合开发补助资金预算</t>
  </si>
  <si>
    <t>新财发〔2018〕33号</t>
  </si>
  <si>
    <t>哈市财农综字【2018】12号</t>
  </si>
  <si>
    <t>新财发〔2018〕37号</t>
  </si>
  <si>
    <t>哈市财农综字【2018】13号</t>
  </si>
  <si>
    <t>新财发〔2018〕0038号</t>
  </si>
  <si>
    <t>下达2018年中央自然灾害生活补助资金预算</t>
  </si>
  <si>
    <t>下达2018年中央专项彩票公益金支持残疾人事业发展补助资金</t>
  </si>
  <si>
    <t>新财社〔2018〕34号</t>
  </si>
  <si>
    <t>哈市财社【2018】91号</t>
  </si>
  <si>
    <t>自治区本级2018福彩公益金资助“双集中”社会福利机构建设经费</t>
  </si>
  <si>
    <t>新财社〔2018〕38号</t>
  </si>
  <si>
    <t>哈市财社【2018】47号</t>
  </si>
  <si>
    <t>自治区彩票公益金（残疾人康复救助关爱工程）</t>
  </si>
  <si>
    <t>新财社〔2018〕78号</t>
  </si>
  <si>
    <t>哈市财社【2018】37号</t>
  </si>
  <si>
    <t>自治区本级2018福彩公益金资助婚姻登记历史档案补录经费</t>
  </si>
  <si>
    <t>新财社〔2018〕84号</t>
  </si>
  <si>
    <t>哈市财社【2018】68号</t>
  </si>
  <si>
    <t>自治区本级2018福彩公益金基本殡葬公共服务设施建设</t>
  </si>
  <si>
    <t>新财社〔2018〕85号</t>
  </si>
  <si>
    <t>哈市财社【2018】67号</t>
  </si>
  <si>
    <t>自治区本级2018福彩公益金资助流浪救助管理机构建设及设施设备补助资金</t>
  </si>
  <si>
    <t>新财社〔2018〕110号</t>
  </si>
  <si>
    <t>哈市财社【2018】79号</t>
  </si>
  <si>
    <t>自治区本级2018福彩公益金资助慰烈工程</t>
  </si>
  <si>
    <t>新财社〔2018〕43号</t>
  </si>
  <si>
    <t>哈市财社【2018】71号</t>
  </si>
  <si>
    <t>自治区彩票公益金（残疾人体育事业工程）</t>
  </si>
  <si>
    <t>下达2018年中央专项彩票公益金（支持残疾人事业发展补助资金）</t>
  </si>
  <si>
    <t>下达2018年城乡医疗救助补助资金预算</t>
  </si>
  <si>
    <t>新财社〔2018〕221号</t>
  </si>
  <si>
    <t>哈市财社【2018】142号</t>
  </si>
  <si>
    <t>财政部民政部下达2018年用于社会福利彩票公益金的通知</t>
  </si>
  <si>
    <t>新财教〔2017〕301号</t>
  </si>
  <si>
    <t>哈市财教【2018】30号</t>
  </si>
  <si>
    <t>2018年中央专项彩票公益金支持乡村学校少年宫项目资金</t>
  </si>
  <si>
    <t>新财教〔2018〕29号</t>
  </si>
  <si>
    <t>哈市财教【2018】35号</t>
  </si>
  <si>
    <t>彩票公益金支持教育事业发展项目</t>
  </si>
  <si>
    <t>新财教〔2018〕117号</t>
  </si>
  <si>
    <t>哈市财教【2018】57号</t>
  </si>
  <si>
    <t>新财教〔2018〕156号</t>
  </si>
  <si>
    <t>哈市财教【2018】69号</t>
  </si>
  <si>
    <t>2018年中央集中彩票公益金支持地方体育事业专项资金</t>
  </si>
  <si>
    <t>新财行〔2018〕0149号</t>
  </si>
  <si>
    <t>哈市财行【2018】41号</t>
  </si>
  <si>
    <t>下达2017年旅游发展基金补助地方项目资金</t>
  </si>
  <si>
    <t>新财行〔2018〕0292号</t>
  </si>
  <si>
    <t>哈市财行【2018】60号</t>
  </si>
  <si>
    <t>下达2018年旅游发展基金补助地方项目资金</t>
  </si>
  <si>
    <t>新财行〔2018〕0001</t>
  </si>
  <si>
    <t>哈市财行【2018】2号</t>
  </si>
  <si>
    <t>下达大中型水库移民后期扶持基金</t>
  </si>
  <si>
    <t>新财企〔2018〕0071</t>
  </si>
  <si>
    <t>新财企〔2018〕0100</t>
  </si>
  <si>
    <t>哈市财企字【2018】16号</t>
  </si>
  <si>
    <t>下达大中型水库移民后扶基金（项目资金）</t>
  </si>
  <si>
    <t>新财综〔2018〕11号</t>
  </si>
  <si>
    <t>福彩彩票市场调控资金</t>
  </si>
  <si>
    <t>新财综〔2018〕10号</t>
  </si>
  <si>
    <t>哈市财综【2018】30号</t>
  </si>
  <si>
    <t>2018年自治区财政专项彩票公益金资助村级文化服务中心覆盖工程文化内容建设项目</t>
  </si>
  <si>
    <t>新财综〔2018〕15号</t>
  </si>
  <si>
    <t>哈市财综【2018】50号</t>
  </si>
  <si>
    <t>2018年自治区财政专项彩票公益金资助地州市重点社会公益助推脱贫攻坚项目</t>
  </si>
  <si>
    <t>新财综〔2018〕22号</t>
  </si>
  <si>
    <t>哈市财综【2018】54号</t>
  </si>
  <si>
    <t>下达中央专项彩票公益金支持地方社会公益事业发展资金</t>
  </si>
  <si>
    <t>新财综〔2018〕23号</t>
  </si>
  <si>
    <t>哈市财综【2018】55号</t>
  </si>
  <si>
    <t>新财教〔2018〕87号</t>
  </si>
  <si>
    <t>哈市财教【2018】49号</t>
  </si>
  <si>
    <t>下达2017年中央专项彩票公益金支持地方社会公益事业发展资金</t>
  </si>
  <si>
    <t>新财社〔2018〕93号</t>
  </si>
  <si>
    <t>哈市财社【2018】77号</t>
  </si>
  <si>
    <t>新财社〔2018〕188号</t>
  </si>
  <si>
    <t>备注：此表除涉密项目以外均已公开。</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</si>
</sst>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7">
    <font>
      <sz val="12"/>
      <name val="宋体"/>
      <charset val="134"/>
    </font>
    <font>
      <sz val="10"/>
      <name val="宋体"/>
      <charset val="134"/>
    </font>
    <font>
      <b/>
      <sz val="14"/>
      <color theme="1"/>
      <name val="方正小标宋简体"/>
      <charset val="0"/>
    </font>
    <font>
      <b/>
      <sz val="12"/>
      <color theme="1"/>
      <name val="宋体"/>
      <charset val="0"/>
    </font>
    <font>
      <b/>
      <sz val="10"/>
      <name val="宋体"/>
      <charset val="134"/>
    </font>
    <font>
      <b/>
      <sz val="14"/>
      <color theme="1"/>
      <name val="Times New Roman"/>
      <charset val="0"/>
    </font>
    <font>
      <b/>
      <sz val="10"/>
      <color theme="1"/>
      <name val="宋体"/>
      <charset val="134"/>
    </font>
    <font>
      <sz val="9"/>
      <name val="宋体"/>
      <charset val="134"/>
    </font>
    <font>
      <sz val="9"/>
      <name val="微软雅黑"/>
      <charset val="134"/>
    </font>
    <font>
      <sz val="9"/>
      <color indexed="8"/>
      <name val="宋体"/>
      <charset val="134"/>
    </font>
    <font>
      <sz val="9"/>
      <color theme="1"/>
      <name val="宋体"/>
      <charset val="134"/>
    </font>
    <font>
      <sz val="9"/>
      <color indexed="8"/>
      <name val="微软雅黑"/>
      <charset val="134"/>
    </font>
    <font>
      <sz val="9"/>
      <color indexed="53"/>
      <name val="微软雅黑"/>
      <charset val="134"/>
    </font>
    <font>
      <sz val="9"/>
      <color indexed="10"/>
      <name val="宋体"/>
      <charset val="134"/>
    </font>
    <font>
      <sz val="9"/>
      <color indexed="60"/>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2"/>
      <color theme="1"/>
      <name val="Times New Roman"/>
      <charset val="0"/>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9" fillId="0" borderId="0" applyFont="0" applyFill="0" applyBorder="0" applyAlignment="0" applyProtection="0">
      <alignment vertical="center"/>
    </xf>
    <xf numFmtId="0" fontId="15" fillId="26" borderId="0" applyNumberFormat="0" applyBorder="0" applyAlignment="0" applyProtection="0">
      <alignment vertical="center"/>
    </xf>
    <xf numFmtId="0" fontId="32" fillId="23" borderId="13"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5" fillId="6" borderId="0" applyNumberFormat="0" applyBorder="0" applyAlignment="0" applyProtection="0">
      <alignment vertical="center"/>
    </xf>
    <xf numFmtId="0" fontId="23" fillId="10" borderId="0" applyNumberFormat="0" applyBorder="0" applyAlignment="0" applyProtection="0">
      <alignment vertical="center"/>
    </xf>
    <xf numFmtId="43" fontId="19" fillId="0" borderId="0" applyFont="0" applyFill="0" applyBorder="0" applyAlignment="0" applyProtection="0">
      <alignment vertical="center"/>
    </xf>
    <xf numFmtId="0" fontId="25" fillId="29" borderId="0" applyNumberFormat="0" applyBorder="0" applyAlignment="0" applyProtection="0">
      <alignment vertical="center"/>
    </xf>
    <xf numFmtId="0" fontId="30" fillId="0" borderId="0" applyNumberFormat="0" applyFill="0" applyBorder="0" applyAlignment="0" applyProtection="0">
      <alignment vertical="center"/>
    </xf>
    <xf numFmtId="9"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19" fillId="15" borderId="10" applyNumberFormat="0" applyFont="0" applyAlignment="0" applyProtection="0">
      <alignment vertical="center"/>
    </xf>
    <xf numFmtId="0" fontId="25" fillId="22"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8" applyNumberFormat="0" applyFill="0" applyAlignment="0" applyProtection="0">
      <alignment vertical="center"/>
    </xf>
    <xf numFmtId="0" fontId="17" fillId="0" borderId="8" applyNumberFormat="0" applyFill="0" applyAlignment="0" applyProtection="0">
      <alignment vertical="center"/>
    </xf>
    <xf numFmtId="0" fontId="25" fillId="28" borderId="0" applyNumberFormat="0" applyBorder="0" applyAlignment="0" applyProtection="0">
      <alignment vertical="center"/>
    </xf>
    <xf numFmtId="0" fontId="21" fillId="0" borderId="12" applyNumberFormat="0" applyFill="0" applyAlignment="0" applyProtection="0">
      <alignment vertical="center"/>
    </xf>
    <xf numFmtId="0" fontId="25" fillId="21" borderId="0" applyNumberFormat="0" applyBorder="0" applyAlignment="0" applyProtection="0">
      <alignment vertical="center"/>
    </xf>
    <xf numFmtId="0" fontId="26" fillId="14" borderId="9" applyNumberFormat="0" applyAlignment="0" applyProtection="0">
      <alignment vertical="center"/>
    </xf>
    <xf numFmtId="0" fontId="33" fillId="14" borderId="13" applyNumberFormat="0" applyAlignment="0" applyProtection="0">
      <alignment vertical="center"/>
    </xf>
    <xf numFmtId="0" fontId="16" fillId="5" borderId="7" applyNumberFormat="0" applyAlignment="0" applyProtection="0">
      <alignment vertical="center"/>
    </xf>
    <xf numFmtId="0" fontId="15" fillId="33" borderId="0" applyNumberFormat="0" applyBorder="0" applyAlignment="0" applyProtection="0">
      <alignment vertical="center"/>
    </xf>
    <xf numFmtId="0" fontId="25" fillId="18" borderId="0" applyNumberFormat="0" applyBorder="0" applyAlignment="0" applyProtection="0">
      <alignment vertical="center"/>
    </xf>
    <xf numFmtId="0" fontId="34" fillId="0" borderId="14" applyNumberFormat="0" applyFill="0" applyAlignment="0" applyProtection="0">
      <alignment vertical="center"/>
    </xf>
    <xf numFmtId="0" fontId="28" fillId="0" borderId="11" applyNumberFormat="0" applyFill="0" applyAlignment="0" applyProtection="0">
      <alignment vertical="center"/>
    </xf>
    <xf numFmtId="0" fontId="35" fillId="32" borderId="0" applyNumberFormat="0" applyBorder="0" applyAlignment="0" applyProtection="0">
      <alignment vertical="center"/>
    </xf>
    <xf numFmtId="0" fontId="31" fillId="20" borderId="0" applyNumberFormat="0" applyBorder="0" applyAlignment="0" applyProtection="0">
      <alignment vertical="center"/>
    </xf>
    <xf numFmtId="0" fontId="15" fillId="25" borderId="0" applyNumberFormat="0" applyBorder="0" applyAlignment="0" applyProtection="0">
      <alignment vertical="center"/>
    </xf>
    <xf numFmtId="0" fontId="25" fillId="13" borderId="0" applyNumberFormat="0" applyBorder="0" applyAlignment="0" applyProtection="0">
      <alignment vertical="center"/>
    </xf>
    <xf numFmtId="0" fontId="15" fillId="24" borderId="0" applyNumberFormat="0" applyBorder="0" applyAlignment="0" applyProtection="0">
      <alignment vertical="center"/>
    </xf>
    <xf numFmtId="0" fontId="15" fillId="4" borderId="0" applyNumberFormat="0" applyBorder="0" applyAlignment="0" applyProtection="0">
      <alignment vertical="center"/>
    </xf>
    <xf numFmtId="0" fontId="15" fillId="31" borderId="0" applyNumberFormat="0" applyBorder="0" applyAlignment="0" applyProtection="0">
      <alignment vertical="center"/>
    </xf>
    <xf numFmtId="0" fontId="15" fillId="9" borderId="0" applyNumberFormat="0" applyBorder="0" applyAlignment="0" applyProtection="0">
      <alignment vertical="center"/>
    </xf>
    <xf numFmtId="0" fontId="25" fillId="12" borderId="0" applyNumberFormat="0" applyBorder="0" applyAlignment="0" applyProtection="0">
      <alignment vertical="center"/>
    </xf>
    <xf numFmtId="0" fontId="25" fillId="17" borderId="0" applyNumberFormat="0" applyBorder="0" applyAlignment="0" applyProtection="0">
      <alignment vertical="center"/>
    </xf>
    <xf numFmtId="0" fontId="15" fillId="30" borderId="0" applyNumberFormat="0" applyBorder="0" applyAlignment="0" applyProtection="0">
      <alignment vertical="center"/>
    </xf>
    <xf numFmtId="0" fontId="15" fillId="8" borderId="0" applyNumberFormat="0" applyBorder="0" applyAlignment="0" applyProtection="0">
      <alignment vertical="center"/>
    </xf>
    <xf numFmtId="0" fontId="25" fillId="11" borderId="0" applyNumberFormat="0" applyBorder="0" applyAlignment="0" applyProtection="0">
      <alignment vertical="center"/>
    </xf>
    <xf numFmtId="0" fontId="15" fillId="3" borderId="0" applyNumberFormat="0" applyBorder="0" applyAlignment="0" applyProtection="0">
      <alignment vertical="center"/>
    </xf>
    <xf numFmtId="0" fontId="25" fillId="27" borderId="0" applyNumberFormat="0" applyBorder="0" applyAlignment="0" applyProtection="0">
      <alignment vertical="center"/>
    </xf>
    <xf numFmtId="0" fontId="25" fillId="16" borderId="0" applyNumberFormat="0" applyBorder="0" applyAlignment="0" applyProtection="0">
      <alignment vertical="center"/>
    </xf>
    <xf numFmtId="0" fontId="15" fillId="7" borderId="0" applyNumberFormat="0" applyBorder="0" applyAlignment="0" applyProtection="0">
      <alignment vertical="center"/>
    </xf>
    <xf numFmtId="0" fontId="25" fillId="19" borderId="0" applyNumberFormat="0" applyBorder="0" applyAlignment="0" applyProtection="0">
      <alignment vertical="center"/>
    </xf>
    <xf numFmtId="0" fontId="24" fillId="0" borderId="0">
      <alignment vertical="center"/>
    </xf>
  </cellStyleXfs>
  <cellXfs count="40">
    <xf numFmtId="0" fontId="0" fillId="0" borderId="0" xfId="0">
      <alignmen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horizontal="center" vertical="center"/>
    </xf>
    <xf numFmtId="0" fontId="1" fillId="0" borderId="0" xfId="0" applyFont="1" applyFill="1" applyAlignment="1">
      <alignment wrapText="1"/>
    </xf>
    <xf numFmtId="176" fontId="0" fillId="0" borderId="0" xfId="0" applyNumberFormat="1">
      <alignment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left" vertical="center"/>
    </xf>
    <xf numFmtId="0" fontId="4" fillId="0" borderId="0" xfId="0" applyFont="1" applyFill="1" applyBorder="1" applyAlignment="1">
      <alignment wrapText="1"/>
    </xf>
    <xf numFmtId="0" fontId="4" fillId="0" borderId="0" xfId="0" applyFont="1" applyFill="1" applyBorder="1" applyAlignment="1">
      <alignment horizontal="center" wrapText="1"/>
    </xf>
    <xf numFmtId="49" fontId="5"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49" fontId="6"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6" fillId="0" borderId="1" xfId="0" applyFont="1" applyBorder="1" applyAlignment="1">
      <alignment horizontal="center" vertical="center"/>
    </xf>
    <xf numFmtId="176" fontId="6" fillId="0" borderId="1" xfId="8" applyNumberFormat="1" applyFont="1" applyBorder="1" applyAlignment="1">
      <alignment horizontal="center" vertical="center" wrapText="1"/>
    </xf>
    <xf numFmtId="176" fontId="6" fillId="0" borderId="1" xfId="0" applyNumberFormat="1" applyFont="1" applyBorder="1" applyAlignment="1">
      <alignment horizontal="center" vertical="center"/>
    </xf>
    <xf numFmtId="176" fontId="6" fillId="0" borderId="1" xfId="8" applyNumberFormat="1"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176" fontId="6" fillId="0" borderId="5" xfId="8" applyNumberFormat="1" applyFont="1" applyBorder="1" applyAlignment="1">
      <alignment horizontal="center" vertical="center"/>
    </xf>
    <xf numFmtId="0" fontId="7" fillId="2" borderId="5" xfId="0" applyFont="1" applyFill="1" applyBorder="1" applyAlignment="1">
      <alignment vertical="center"/>
    </xf>
    <xf numFmtId="49" fontId="8" fillId="2" borderId="5" xfId="49" applyNumberFormat="1" applyFont="1" applyFill="1" applyBorder="1" applyAlignment="1">
      <alignment vertical="center"/>
    </xf>
    <xf numFmtId="0" fontId="7" fillId="2" borderId="5" xfId="0" applyFont="1" applyFill="1" applyBorder="1" applyAlignment="1">
      <alignment vertical="center" wrapText="1"/>
    </xf>
    <xf numFmtId="176" fontId="0" fillId="2" borderId="1" xfId="0" applyNumberFormat="1" applyFill="1" applyBorder="1" applyAlignment="1">
      <alignment vertical="center"/>
    </xf>
    <xf numFmtId="0" fontId="7" fillId="2" borderId="1" xfId="0" applyFont="1" applyFill="1" applyBorder="1" applyAlignment="1">
      <alignment vertical="center"/>
    </xf>
    <xf numFmtId="0" fontId="7" fillId="2" borderId="1" xfId="0" applyFont="1" applyFill="1" applyBorder="1" applyAlignment="1">
      <alignment vertical="center" wrapText="1"/>
    </xf>
    <xf numFmtId="0" fontId="9" fillId="2" borderId="1" xfId="0" applyFont="1" applyFill="1" applyBorder="1" applyAlignment="1">
      <alignment vertical="center" wrapText="1"/>
    </xf>
    <xf numFmtId="49" fontId="7" fillId="2" borderId="1" xfId="0" applyNumberFormat="1" applyFont="1" applyFill="1" applyBorder="1" applyAlignment="1">
      <alignment vertical="center" wrapText="1"/>
    </xf>
    <xf numFmtId="49" fontId="10" fillId="2" borderId="1" xfId="0" applyNumberFormat="1" applyFont="1" applyFill="1" applyBorder="1" applyAlignment="1">
      <alignment vertical="center" wrapText="1"/>
    </xf>
    <xf numFmtId="0" fontId="10" fillId="2" borderId="1" xfId="0" applyFont="1" applyFill="1" applyBorder="1" applyAlignment="1">
      <alignment vertical="center" wrapText="1"/>
    </xf>
    <xf numFmtId="0" fontId="7" fillId="2" borderId="6" xfId="0" applyFont="1" applyFill="1" applyBorder="1" applyAlignment="1">
      <alignment vertical="center"/>
    </xf>
    <xf numFmtId="0" fontId="7" fillId="2" borderId="6" xfId="0" applyFont="1" applyFill="1" applyBorder="1" applyAlignment="1">
      <alignment vertical="center" wrapText="1"/>
    </xf>
    <xf numFmtId="49" fontId="11" fillId="2" borderId="1" xfId="0" applyNumberFormat="1" applyFont="1" applyFill="1" applyBorder="1" applyAlignment="1">
      <alignment vertical="center"/>
    </xf>
    <xf numFmtId="49" fontId="12" fillId="2" borderId="1" xfId="49" applyNumberFormat="1" applyFont="1" applyFill="1" applyBorder="1" applyAlignment="1">
      <alignment vertical="center"/>
    </xf>
    <xf numFmtId="0" fontId="13" fillId="2" borderId="1" xfId="0" applyFont="1" applyFill="1" applyBorder="1" applyAlignment="1">
      <alignment vertical="center" wrapText="1"/>
    </xf>
    <xf numFmtId="43" fontId="7" fillId="2" borderId="1" xfId="8" applyFont="1" applyFill="1" applyBorder="1" applyAlignment="1">
      <alignment vertical="center" wrapText="1"/>
    </xf>
    <xf numFmtId="49" fontId="14" fillId="2" borderId="1" xfId="49" applyNumberFormat="1" applyFont="1" applyFill="1" applyBorder="1" applyAlignment="1">
      <alignment vertical="center"/>
    </xf>
    <xf numFmtId="0" fontId="0" fillId="0" borderId="0" xfId="0"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6"/>
  <sheetViews>
    <sheetView tabSelected="1" topLeftCell="A388" workbookViewId="0">
      <selection activeCell="D411" sqref="D411"/>
    </sheetView>
  </sheetViews>
  <sheetFormatPr defaultColWidth="9" defaultRowHeight="14.25"/>
  <cols>
    <col min="1" max="1" width="5.125" style="3" customWidth="1"/>
    <col min="2" max="2" width="17.75" style="4" customWidth="1"/>
    <col min="3" max="3" width="19" style="4" customWidth="1"/>
    <col min="4" max="4" width="53.75" customWidth="1"/>
    <col min="5" max="5" width="10.375" style="5" customWidth="1"/>
    <col min="6" max="6" width="10.25" style="5" customWidth="1"/>
    <col min="7" max="7" width="11.125" style="5" customWidth="1"/>
    <col min="8" max="8" width="11.375" style="5" customWidth="1"/>
    <col min="9" max="9" width="11.75" style="5" customWidth="1"/>
    <col min="10" max="10" width="10.875" style="5" customWidth="1"/>
  </cols>
  <sheetData>
    <row r="1" ht="18.75" spans="1:10">
      <c r="A1" s="6" t="s">
        <v>0</v>
      </c>
      <c r="B1" s="6"/>
      <c r="C1" s="6"/>
      <c r="D1" s="6"/>
      <c r="E1" s="6"/>
      <c r="F1" s="6"/>
      <c r="G1" s="6"/>
      <c r="H1" s="6"/>
      <c r="I1" s="6"/>
      <c r="J1" s="6"/>
    </row>
    <row r="2" ht="18.75" spans="1:10">
      <c r="A2" s="7" t="s">
        <v>1</v>
      </c>
      <c r="B2" s="8"/>
      <c r="C2" s="9"/>
      <c r="D2" s="10"/>
      <c r="E2" s="11"/>
      <c r="F2" s="11"/>
      <c r="G2" s="11"/>
      <c r="H2" s="11"/>
      <c r="I2" s="11"/>
      <c r="J2" s="11"/>
    </row>
    <row r="3" s="1" customFormat="1" spans="1:10">
      <c r="A3" s="12" t="s">
        <v>2</v>
      </c>
      <c r="B3" s="13" t="s">
        <v>3</v>
      </c>
      <c r="C3" s="13" t="s">
        <v>4</v>
      </c>
      <c r="D3" s="14" t="s">
        <v>5</v>
      </c>
      <c r="E3" s="15" t="s">
        <v>6</v>
      </c>
      <c r="F3" s="16" t="s">
        <v>7</v>
      </c>
      <c r="G3" s="16"/>
      <c r="H3" s="16"/>
      <c r="I3" s="16"/>
      <c r="J3" s="16"/>
    </row>
    <row r="4" s="1" customFormat="1" spans="1:10">
      <c r="A4" s="12"/>
      <c r="B4" s="13"/>
      <c r="C4" s="13"/>
      <c r="D4" s="14"/>
      <c r="E4" s="17"/>
      <c r="F4" s="16" t="s">
        <v>8</v>
      </c>
      <c r="G4" s="16" t="s">
        <v>9</v>
      </c>
      <c r="H4" s="16" t="s">
        <v>10</v>
      </c>
      <c r="I4" s="16" t="s">
        <v>11</v>
      </c>
      <c r="J4" s="16" t="s">
        <v>12</v>
      </c>
    </row>
    <row r="5" s="1" customFormat="1" spans="1:10">
      <c r="A5" s="12"/>
      <c r="B5" s="18" t="s">
        <v>8</v>
      </c>
      <c r="C5" s="19"/>
      <c r="D5" s="20"/>
      <c r="E5" s="21">
        <f t="shared" ref="E5:J5" si="0">SUM(E6:E415)</f>
        <v>169160.105198</v>
      </c>
      <c r="F5" s="21">
        <f t="shared" si="0"/>
        <v>169160.105198</v>
      </c>
      <c r="G5" s="21">
        <f t="shared" si="0"/>
        <v>50537.31222</v>
      </c>
      <c r="H5" s="21">
        <f t="shared" si="0"/>
        <v>62585.101478</v>
      </c>
      <c r="I5" s="21">
        <f t="shared" si="0"/>
        <v>36890.1656</v>
      </c>
      <c r="J5" s="21">
        <f t="shared" si="0"/>
        <v>19147.5259</v>
      </c>
    </row>
    <row r="6" s="2" customFormat="1" spans="1:10">
      <c r="A6" s="22">
        <v>1</v>
      </c>
      <c r="B6" s="23" t="s">
        <v>13</v>
      </c>
      <c r="C6" s="24" t="s">
        <v>14</v>
      </c>
      <c r="D6" s="22" t="s">
        <v>15</v>
      </c>
      <c r="E6" s="25">
        <v>8</v>
      </c>
      <c r="F6" s="25">
        <f>SUM(G6:J6)</f>
        <v>8</v>
      </c>
      <c r="G6" s="25"/>
      <c r="H6" s="25">
        <v>6</v>
      </c>
      <c r="I6" s="25">
        <v>2</v>
      </c>
      <c r="J6" s="25"/>
    </row>
    <row r="7" s="2" customFormat="1" spans="1:10">
      <c r="A7" s="26">
        <v>2</v>
      </c>
      <c r="B7" s="27" t="s">
        <v>16</v>
      </c>
      <c r="C7" s="27" t="s">
        <v>17</v>
      </c>
      <c r="D7" s="26" t="s">
        <v>18</v>
      </c>
      <c r="E7" s="25">
        <v>90</v>
      </c>
      <c r="F7" s="25">
        <f t="shared" ref="F7:F70" si="1">SUM(G7:J7)</f>
        <v>90</v>
      </c>
      <c r="G7" s="25"/>
      <c r="H7" s="25">
        <v>90</v>
      </c>
      <c r="I7" s="25"/>
      <c r="J7" s="25"/>
    </row>
    <row r="8" s="2" customFormat="1" spans="1:10">
      <c r="A8" s="26">
        <v>3</v>
      </c>
      <c r="B8" s="27" t="s">
        <v>19</v>
      </c>
      <c r="C8" s="27" t="s">
        <v>20</v>
      </c>
      <c r="D8" s="26" t="s">
        <v>21</v>
      </c>
      <c r="E8" s="25">
        <v>160</v>
      </c>
      <c r="F8" s="25">
        <f t="shared" si="1"/>
        <v>160</v>
      </c>
      <c r="G8" s="25">
        <v>80</v>
      </c>
      <c r="H8" s="25"/>
      <c r="I8" s="25"/>
      <c r="J8" s="25">
        <v>80</v>
      </c>
    </row>
    <row r="9" s="2" customFormat="1" spans="1:10">
      <c r="A9" s="26">
        <v>4</v>
      </c>
      <c r="B9" s="27" t="s">
        <v>22</v>
      </c>
      <c r="C9" s="27" t="s">
        <v>23</v>
      </c>
      <c r="D9" s="26" t="s">
        <v>24</v>
      </c>
      <c r="E9" s="25">
        <v>84</v>
      </c>
      <c r="F9" s="25">
        <f t="shared" si="1"/>
        <v>84</v>
      </c>
      <c r="G9" s="25">
        <v>84</v>
      </c>
      <c r="H9" s="25"/>
      <c r="I9" s="25"/>
      <c r="J9" s="25"/>
    </row>
    <row r="10" s="2" customFormat="1" spans="1:10">
      <c r="A10" s="26">
        <v>5</v>
      </c>
      <c r="B10" s="27" t="s">
        <v>25</v>
      </c>
      <c r="C10" s="27" t="s">
        <v>26</v>
      </c>
      <c r="D10" s="26" t="s">
        <v>27</v>
      </c>
      <c r="E10" s="25">
        <v>300</v>
      </c>
      <c r="F10" s="25">
        <f t="shared" si="1"/>
        <v>300</v>
      </c>
      <c r="G10" s="25"/>
      <c r="H10" s="25"/>
      <c r="I10" s="25">
        <v>300</v>
      </c>
      <c r="J10" s="25"/>
    </row>
    <row r="11" s="2" customFormat="1" spans="1:10">
      <c r="A11" s="26">
        <v>6</v>
      </c>
      <c r="B11" s="27" t="s">
        <v>25</v>
      </c>
      <c r="C11" s="27" t="s">
        <v>26</v>
      </c>
      <c r="D11" s="26" t="s">
        <v>27</v>
      </c>
      <c r="E11" s="25">
        <v>1200</v>
      </c>
      <c r="F11" s="25">
        <f t="shared" si="1"/>
        <v>1200</v>
      </c>
      <c r="G11" s="25"/>
      <c r="H11" s="25">
        <v>1200</v>
      </c>
      <c r="I11" s="25"/>
      <c r="J11" s="25"/>
    </row>
    <row r="12" s="2" customFormat="1" spans="1:10">
      <c r="A12" s="26">
        <v>7</v>
      </c>
      <c r="B12" s="27" t="s">
        <v>25</v>
      </c>
      <c r="C12" s="27" t="s">
        <v>26</v>
      </c>
      <c r="D12" s="26" t="s">
        <v>27</v>
      </c>
      <c r="E12" s="25">
        <v>1050</v>
      </c>
      <c r="F12" s="25">
        <f t="shared" si="1"/>
        <v>1050</v>
      </c>
      <c r="G12" s="25">
        <v>1050</v>
      </c>
      <c r="H12" s="25"/>
      <c r="I12" s="25"/>
      <c r="J12" s="25"/>
    </row>
    <row r="13" s="2" customFormat="1" spans="1:10">
      <c r="A13" s="26">
        <v>8</v>
      </c>
      <c r="B13" s="27" t="s">
        <v>28</v>
      </c>
      <c r="C13" s="27" t="s">
        <v>29</v>
      </c>
      <c r="D13" s="26" t="s">
        <v>30</v>
      </c>
      <c r="E13" s="25">
        <v>460</v>
      </c>
      <c r="F13" s="25">
        <f t="shared" si="1"/>
        <v>460</v>
      </c>
      <c r="G13" s="25">
        <v>460</v>
      </c>
      <c r="H13" s="25"/>
      <c r="I13" s="25"/>
      <c r="J13" s="25"/>
    </row>
    <row r="14" s="2" customFormat="1" spans="1:10">
      <c r="A14" s="26">
        <v>9</v>
      </c>
      <c r="B14" s="27" t="s">
        <v>31</v>
      </c>
      <c r="C14" s="27" t="s">
        <v>32</v>
      </c>
      <c r="D14" s="26" t="s">
        <v>33</v>
      </c>
      <c r="E14" s="25">
        <v>240</v>
      </c>
      <c r="F14" s="25">
        <f t="shared" si="1"/>
        <v>240</v>
      </c>
      <c r="G14" s="25"/>
      <c r="H14" s="25">
        <v>240</v>
      </c>
      <c r="I14" s="25"/>
      <c r="J14" s="25"/>
    </row>
    <row r="15" s="2" customFormat="1" spans="1:10">
      <c r="A15" s="26">
        <v>10</v>
      </c>
      <c r="B15" s="27" t="s">
        <v>28</v>
      </c>
      <c r="C15" s="27" t="s">
        <v>29</v>
      </c>
      <c r="D15" s="26" t="s">
        <v>30</v>
      </c>
      <c r="E15" s="25">
        <v>1600</v>
      </c>
      <c r="F15" s="25">
        <f t="shared" si="1"/>
        <v>1600</v>
      </c>
      <c r="G15" s="25">
        <v>640</v>
      </c>
      <c r="H15" s="25"/>
      <c r="I15" s="25">
        <v>960</v>
      </c>
      <c r="J15" s="25"/>
    </row>
    <row r="16" s="2" customFormat="1" spans="1:10">
      <c r="A16" s="26">
        <v>11</v>
      </c>
      <c r="B16" s="27" t="s">
        <v>34</v>
      </c>
      <c r="C16" s="27" t="s">
        <v>35</v>
      </c>
      <c r="D16" s="26" t="s">
        <v>36</v>
      </c>
      <c r="E16" s="25">
        <v>400</v>
      </c>
      <c r="F16" s="25">
        <f t="shared" si="1"/>
        <v>400</v>
      </c>
      <c r="G16" s="25"/>
      <c r="H16" s="25"/>
      <c r="I16" s="25">
        <v>400</v>
      </c>
      <c r="J16" s="25"/>
    </row>
    <row r="17" s="2" customFormat="1" spans="1:10">
      <c r="A17" s="26">
        <v>12</v>
      </c>
      <c r="B17" s="27" t="s">
        <v>37</v>
      </c>
      <c r="C17" s="27" t="s">
        <v>38</v>
      </c>
      <c r="D17" s="26" t="s">
        <v>39</v>
      </c>
      <c r="E17" s="25">
        <v>720</v>
      </c>
      <c r="F17" s="25">
        <f t="shared" si="1"/>
        <v>720</v>
      </c>
      <c r="G17" s="25">
        <v>720</v>
      </c>
      <c r="H17" s="25"/>
      <c r="I17" s="25"/>
      <c r="J17" s="25"/>
    </row>
    <row r="18" s="2" customFormat="1" spans="1:10">
      <c r="A18" s="26">
        <v>13</v>
      </c>
      <c r="B18" s="27" t="s">
        <v>40</v>
      </c>
      <c r="C18" s="27" t="s">
        <v>41</v>
      </c>
      <c r="D18" s="26" t="s">
        <v>42</v>
      </c>
      <c r="E18" s="25">
        <v>1000</v>
      </c>
      <c r="F18" s="25">
        <f t="shared" si="1"/>
        <v>1000</v>
      </c>
      <c r="G18" s="25"/>
      <c r="H18" s="25">
        <v>1000</v>
      </c>
      <c r="I18" s="25"/>
      <c r="J18" s="25"/>
    </row>
    <row r="19" s="2" customFormat="1" spans="1:10">
      <c r="A19" s="26">
        <v>14</v>
      </c>
      <c r="B19" s="27" t="s">
        <v>43</v>
      </c>
      <c r="C19" s="27"/>
      <c r="D19" s="26" t="s">
        <v>44</v>
      </c>
      <c r="E19" s="25">
        <v>1305</v>
      </c>
      <c r="F19" s="25">
        <f t="shared" si="1"/>
        <v>1305</v>
      </c>
      <c r="G19" s="25">
        <v>405</v>
      </c>
      <c r="H19" s="25">
        <v>500</v>
      </c>
      <c r="I19" s="25">
        <v>300</v>
      </c>
      <c r="J19" s="25">
        <v>100</v>
      </c>
    </row>
    <row r="20" s="2" customFormat="1" spans="1:10">
      <c r="A20" s="26">
        <v>15</v>
      </c>
      <c r="B20" s="27" t="s">
        <v>45</v>
      </c>
      <c r="C20" s="27" t="s">
        <v>46</v>
      </c>
      <c r="D20" s="26" t="s">
        <v>47</v>
      </c>
      <c r="E20" s="25">
        <v>645</v>
      </c>
      <c r="F20" s="25">
        <f t="shared" si="1"/>
        <v>645</v>
      </c>
      <c r="G20" s="25">
        <v>645</v>
      </c>
      <c r="H20" s="25"/>
      <c r="I20" s="25"/>
      <c r="J20" s="25"/>
    </row>
    <row r="21" s="2" customFormat="1" spans="1:10">
      <c r="A21" s="26">
        <v>16</v>
      </c>
      <c r="B21" s="27" t="s">
        <v>48</v>
      </c>
      <c r="C21" s="27" t="s">
        <v>49</v>
      </c>
      <c r="D21" s="26" t="s">
        <v>50</v>
      </c>
      <c r="E21" s="25">
        <v>8.84</v>
      </c>
      <c r="F21" s="25">
        <f t="shared" si="1"/>
        <v>8.84</v>
      </c>
      <c r="G21" s="25">
        <v>8.84</v>
      </c>
      <c r="H21" s="25"/>
      <c r="I21" s="25"/>
      <c r="J21" s="25"/>
    </row>
    <row r="22" s="2" customFormat="1" spans="1:10">
      <c r="A22" s="26">
        <v>17</v>
      </c>
      <c r="B22" s="27" t="s">
        <v>51</v>
      </c>
      <c r="C22" s="27" t="s">
        <v>52</v>
      </c>
      <c r="D22" s="26" t="s">
        <v>53</v>
      </c>
      <c r="E22" s="25">
        <v>30</v>
      </c>
      <c r="F22" s="25">
        <f t="shared" si="1"/>
        <v>30</v>
      </c>
      <c r="G22" s="25">
        <v>30</v>
      </c>
      <c r="H22" s="25"/>
      <c r="I22" s="25"/>
      <c r="J22" s="25"/>
    </row>
    <row r="23" s="2" customFormat="1" spans="1:10">
      <c r="A23" s="26">
        <v>18</v>
      </c>
      <c r="B23" s="27" t="s">
        <v>54</v>
      </c>
      <c r="C23" s="27" t="s">
        <v>55</v>
      </c>
      <c r="D23" s="26" t="s">
        <v>56</v>
      </c>
      <c r="E23" s="25">
        <v>11.7</v>
      </c>
      <c r="F23" s="25">
        <f t="shared" si="1"/>
        <v>11.7</v>
      </c>
      <c r="G23" s="25">
        <v>3.7</v>
      </c>
      <c r="H23" s="25"/>
      <c r="I23" s="25">
        <v>4</v>
      </c>
      <c r="J23" s="25">
        <v>4</v>
      </c>
    </row>
    <row r="24" s="2" customFormat="1" spans="1:10">
      <c r="A24" s="26">
        <v>19</v>
      </c>
      <c r="B24" s="27" t="s">
        <v>57</v>
      </c>
      <c r="C24" s="27" t="s">
        <v>58</v>
      </c>
      <c r="D24" s="26" t="s">
        <v>59</v>
      </c>
      <c r="E24" s="25">
        <v>10</v>
      </c>
      <c r="F24" s="25">
        <f t="shared" si="1"/>
        <v>10</v>
      </c>
      <c r="G24" s="25"/>
      <c r="H24" s="25">
        <v>10</v>
      </c>
      <c r="I24" s="25"/>
      <c r="J24" s="25"/>
    </row>
    <row r="25" s="2" customFormat="1" spans="1:10">
      <c r="A25" s="26">
        <v>20</v>
      </c>
      <c r="B25" s="27" t="s">
        <v>60</v>
      </c>
      <c r="C25" s="27" t="s">
        <v>61</v>
      </c>
      <c r="D25" s="26" t="s">
        <v>62</v>
      </c>
      <c r="E25" s="25">
        <v>23</v>
      </c>
      <c r="F25" s="25">
        <f t="shared" si="1"/>
        <v>23</v>
      </c>
      <c r="G25" s="25">
        <v>23</v>
      </c>
      <c r="H25" s="25"/>
      <c r="I25" s="25"/>
      <c r="J25" s="25"/>
    </row>
    <row r="26" s="2" customFormat="1" spans="1:10">
      <c r="A26" s="26">
        <v>21</v>
      </c>
      <c r="B26" s="27" t="s">
        <v>63</v>
      </c>
      <c r="C26" s="27" t="s">
        <v>64</v>
      </c>
      <c r="D26" s="26" t="s">
        <v>65</v>
      </c>
      <c r="E26" s="25">
        <v>64.24</v>
      </c>
      <c r="F26" s="25">
        <f t="shared" si="1"/>
        <v>64.24</v>
      </c>
      <c r="G26" s="25"/>
      <c r="H26" s="25"/>
      <c r="I26" s="25">
        <v>64.24</v>
      </c>
      <c r="J26" s="25"/>
    </row>
    <row r="27" s="2" customFormat="1" spans="1:10">
      <c r="A27" s="26">
        <v>22</v>
      </c>
      <c r="B27" s="27" t="s">
        <v>66</v>
      </c>
      <c r="C27" s="27" t="s">
        <v>67</v>
      </c>
      <c r="D27" s="26" t="s">
        <v>68</v>
      </c>
      <c r="E27" s="25">
        <v>1.9</v>
      </c>
      <c r="F27" s="25">
        <f t="shared" si="1"/>
        <v>1.9</v>
      </c>
      <c r="G27" s="25"/>
      <c r="H27" s="25"/>
      <c r="I27" s="25">
        <v>1.9</v>
      </c>
      <c r="J27" s="25"/>
    </row>
    <row r="28" s="2" customFormat="1" spans="1:10">
      <c r="A28" s="26">
        <v>23</v>
      </c>
      <c r="B28" s="27" t="s">
        <v>69</v>
      </c>
      <c r="C28" s="27" t="s">
        <v>70</v>
      </c>
      <c r="D28" s="26" t="s">
        <v>68</v>
      </c>
      <c r="E28" s="25">
        <v>95</v>
      </c>
      <c r="F28" s="25">
        <f t="shared" si="1"/>
        <v>95</v>
      </c>
      <c r="G28" s="25"/>
      <c r="H28" s="25">
        <v>95</v>
      </c>
      <c r="I28" s="25"/>
      <c r="J28" s="25"/>
    </row>
    <row r="29" s="2" customFormat="1" ht="33.75" spans="1:10">
      <c r="A29" s="26">
        <v>24</v>
      </c>
      <c r="B29" s="27" t="s">
        <v>71</v>
      </c>
      <c r="C29" s="27" t="s">
        <v>72</v>
      </c>
      <c r="D29" s="26" t="s">
        <v>73</v>
      </c>
      <c r="E29" s="25">
        <v>260</v>
      </c>
      <c r="F29" s="25">
        <f t="shared" si="1"/>
        <v>260</v>
      </c>
      <c r="G29" s="25"/>
      <c r="H29" s="25">
        <v>255</v>
      </c>
      <c r="I29" s="25"/>
      <c r="J29" s="25">
        <v>5</v>
      </c>
    </row>
    <row r="30" s="2" customFormat="1" spans="1:10">
      <c r="A30" s="26">
        <v>25</v>
      </c>
      <c r="B30" s="27" t="s">
        <v>74</v>
      </c>
      <c r="C30" s="27" t="s">
        <v>75</v>
      </c>
      <c r="D30" s="26" t="s">
        <v>76</v>
      </c>
      <c r="E30" s="25">
        <v>152</v>
      </c>
      <c r="F30" s="25">
        <f t="shared" si="1"/>
        <v>152</v>
      </c>
      <c r="G30" s="25">
        <v>67</v>
      </c>
      <c r="H30" s="25">
        <v>30</v>
      </c>
      <c r="I30" s="25"/>
      <c r="J30" s="25">
        <v>55</v>
      </c>
    </row>
    <row r="31" s="2" customFormat="1" spans="1:10">
      <c r="A31" s="26">
        <v>26</v>
      </c>
      <c r="B31" s="27" t="s">
        <v>77</v>
      </c>
      <c r="C31" s="27" t="s">
        <v>78</v>
      </c>
      <c r="D31" s="26" t="s">
        <v>79</v>
      </c>
      <c r="E31" s="25">
        <v>130.7</v>
      </c>
      <c r="F31" s="25">
        <f t="shared" si="1"/>
        <v>130.7</v>
      </c>
      <c r="G31" s="25"/>
      <c r="H31" s="25">
        <v>102.7</v>
      </c>
      <c r="I31" s="25">
        <v>16</v>
      </c>
      <c r="J31" s="25">
        <v>12</v>
      </c>
    </row>
    <row r="32" s="2" customFormat="1" spans="1:10">
      <c r="A32" s="26">
        <v>27</v>
      </c>
      <c r="B32" s="27" t="s">
        <v>80</v>
      </c>
      <c r="C32" s="27" t="s">
        <v>81</v>
      </c>
      <c r="D32" s="26" t="s">
        <v>76</v>
      </c>
      <c r="E32" s="25">
        <v>6</v>
      </c>
      <c r="F32" s="25">
        <f t="shared" si="1"/>
        <v>6</v>
      </c>
      <c r="G32" s="25"/>
      <c r="H32" s="25"/>
      <c r="I32" s="25">
        <v>3</v>
      </c>
      <c r="J32" s="25">
        <v>3</v>
      </c>
    </row>
    <row r="33" s="2" customFormat="1" spans="1:10">
      <c r="A33" s="26">
        <v>28</v>
      </c>
      <c r="B33" s="27" t="s">
        <v>82</v>
      </c>
      <c r="C33" s="27" t="s">
        <v>83</v>
      </c>
      <c r="D33" s="26" t="s">
        <v>84</v>
      </c>
      <c r="E33" s="25">
        <v>120</v>
      </c>
      <c r="F33" s="25">
        <f t="shared" si="1"/>
        <v>120</v>
      </c>
      <c r="G33" s="25"/>
      <c r="H33" s="25"/>
      <c r="I33" s="25">
        <v>120</v>
      </c>
      <c r="J33" s="25"/>
    </row>
    <row r="34" s="2" customFormat="1" spans="1:10">
      <c r="A34" s="26">
        <v>29</v>
      </c>
      <c r="B34" s="27" t="s">
        <v>85</v>
      </c>
      <c r="C34" s="27" t="s">
        <v>86</v>
      </c>
      <c r="D34" s="26" t="s">
        <v>87</v>
      </c>
      <c r="E34" s="25">
        <v>1000</v>
      </c>
      <c r="F34" s="25">
        <f t="shared" si="1"/>
        <v>1000</v>
      </c>
      <c r="G34" s="25"/>
      <c r="H34" s="25">
        <v>500</v>
      </c>
      <c r="I34" s="25">
        <v>350</v>
      </c>
      <c r="J34" s="25">
        <v>150</v>
      </c>
    </row>
    <row r="35" s="2" customFormat="1" spans="1:10">
      <c r="A35" s="26">
        <v>30</v>
      </c>
      <c r="B35" s="27" t="s">
        <v>88</v>
      </c>
      <c r="C35" s="27" t="s">
        <v>89</v>
      </c>
      <c r="D35" s="26" t="s">
        <v>87</v>
      </c>
      <c r="E35" s="25">
        <v>45</v>
      </c>
      <c r="F35" s="25">
        <f t="shared" si="1"/>
        <v>45</v>
      </c>
      <c r="G35" s="25"/>
      <c r="H35" s="25"/>
      <c r="I35" s="25"/>
      <c r="J35" s="25">
        <v>45</v>
      </c>
    </row>
    <row r="36" s="2" customFormat="1" spans="1:10">
      <c r="A36" s="26">
        <v>31</v>
      </c>
      <c r="B36" s="27" t="s">
        <v>90</v>
      </c>
      <c r="C36" s="27" t="s">
        <v>91</v>
      </c>
      <c r="D36" s="26" t="s">
        <v>92</v>
      </c>
      <c r="E36" s="25">
        <v>2.6462</v>
      </c>
      <c r="F36" s="25">
        <f t="shared" si="1"/>
        <v>2.6462</v>
      </c>
      <c r="G36" s="25">
        <v>2.6462</v>
      </c>
      <c r="H36" s="25"/>
      <c r="I36" s="25"/>
      <c r="J36" s="25"/>
    </row>
    <row r="37" s="2" customFormat="1" spans="1:10">
      <c r="A37" s="26">
        <v>32</v>
      </c>
      <c r="B37" s="27" t="s">
        <v>93</v>
      </c>
      <c r="C37" s="27" t="s">
        <v>94</v>
      </c>
      <c r="D37" s="26" t="s">
        <v>95</v>
      </c>
      <c r="E37" s="25">
        <v>450</v>
      </c>
      <c r="F37" s="25">
        <f t="shared" si="1"/>
        <v>450</v>
      </c>
      <c r="G37" s="25"/>
      <c r="H37" s="25">
        <v>200</v>
      </c>
      <c r="I37" s="25">
        <v>200</v>
      </c>
      <c r="J37" s="25">
        <v>50</v>
      </c>
    </row>
    <row r="38" s="2" customFormat="1" spans="1:10">
      <c r="A38" s="26">
        <v>33</v>
      </c>
      <c r="B38" s="27" t="s">
        <v>96</v>
      </c>
      <c r="C38" s="27" t="s">
        <v>97</v>
      </c>
      <c r="D38" s="26" t="s">
        <v>98</v>
      </c>
      <c r="E38" s="25">
        <v>60</v>
      </c>
      <c r="F38" s="25">
        <f t="shared" si="1"/>
        <v>60</v>
      </c>
      <c r="G38" s="25">
        <v>60</v>
      </c>
      <c r="H38" s="25"/>
      <c r="I38" s="25"/>
      <c r="J38" s="25"/>
    </row>
    <row r="39" s="2" customFormat="1" spans="1:10">
      <c r="A39" s="26">
        <v>34</v>
      </c>
      <c r="B39" s="27" t="s">
        <v>34</v>
      </c>
      <c r="C39" s="27" t="s">
        <v>35</v>
      </c>
      <c r="D39" s="26" t="s">
        <v>36</v>
      </c>
      <c r="E39" s="25">
        <v>2500</v>
      </c>
      <c r="F39" s="25">
        <f t="shared" si="1"/>
        <v>2500</v>
      </c>
      <c r="G39" s="25">
        <v>2500</v>
      </c>
      <c r="H39" s="25"/>
      <c r="I39" s="25"/>
      <c r="J39" s="25"/>
    </row>
    <row r="40" s="2" customFormat="1" spans="1:10">
      <c r="A40" s="26">
        <v>35</v>
      </c>
      <c r="B40" s="27" t="s">
        <v>96</v>
      </c>
      <c r="C40" s="27" t="s">
        <v>97</v>
      </c>
      <c r="D40" s="26" t="s">
        <v>98</v>
      </c>
      <c r="E40" s="25">
        <v>18.7</v>
      </c>
      <c r="F40" s="25">
        <f t="shared" si="1"/>
        <v>18.7</v>
      </c>
      <c r="G40" s="25"/>
      <c r="H40" s="25">
        <v>18.7</v>
      </c>
      <c r="I40" s="25"/>
      <c r="J40" s="25"/>
    </row>
    <row r="41" s="2" customFormat="1" spans="1:10">
      <c r="A41" s="26">
        <v>36</v>
      </c>
      <c r="B41" s="27" t="s">
        <v>99</v>
      </c>
      <c r="C41" s="27" t="s">
        <v>100</v>
      </c>
      <c r="D41" s="26" t="s">
        <v>101</v>
      </c>
      <c r="E41" s="25">
        <v>364</v>
      </c>
      <c r="F41" s="25">
        <f t="shared" si="1"/>
        <v>364</v>
      </c>
      <c r="G41" s="25"/>
      <c r="H41" s="25"/>
      <c r="I41" s="25">
        <v>364</v>
      </c>
      <c r="J41" s="25"/>
    </row>
    <row r="42" s="2" customFormat="1" spans="1:10">
      <c r="A42" s="26">
        <v>37</v>
      </c>
      <c r="B42" s="27" t="s">
        <v>102</v>
      </c>
      <c r="C42" s="27" t="s">
        <v>103</v>
      </c>
      <c r="D42" s="26" t="s">
        <v>104</v>
      </c>
      <c r="E42" s="25">
        <v>822</v>
      </c>
      <c r="F42" s="25">
        <f t="shared" si="1"/>
        <v>822</v>
      </c>
      <c r="G42" s="25"/>
      <c r="H42" s="25">
        <v>822</v>
      </c>
      <c r="I42" s="25"/>
      <c r="J42" s="25"/>
    </row>
    <row r="43" s="2" customFormat="1" spans="1:10">
      <c r="A43" s="26">
        <v>38</v>
      </c>
      <c r="B43" s="27" t="s">
        <v>105</v>
      </c>
      <c r="C43" s="27" t="s">
        <v>106</v>
      </c>
      <c r="D43" s="26" t="s">
        <v>107</v>
      </c>
      <c r="E43" s="25">
        <v>697</v>
      </c>
      <c r="F43" s="25">
        <f t="shared" si="1"/>
        <v>697</v>
      </c>
      <c r="G43" s="25"/>
      <c r="H43" s="25"/>
      <c r="I43" s="25">
        <v>697</v>
      </c>
      <c r="J43" s="25"/>
    </row>
    <row r="44" s="2" customFormat="1" spans="1:10">
      <c r="A44" s="26">
        <v>39</v>
      </c>
      <c r="B44" s="27" t="s">
        <v>108</v>
      </c>
      <c r="C44" s="27" t="s">
        <v>109</v>
      </c>
      <c r="D44" s="26" t="s">
        <v>36</v>
      </c>
      <c r="E44" s="25">
        <v>200</v>
      </c>
      <c r="F44" s="25">
        <f t="shared" si="1"/>
        <v>200</v>
      </c>
      <c r="G44" s="25">
        <v>200</v>
      </c>
      <c r="H44" s="25"/>
      <c r="I44" s="25"/>
      <c r="J44" s="25"/>
    </row>
    <row r="45" s="2" customFormat="1" spans="1:10">
      <c r="A45" s="26">
        <v>40</v>
      </c>
      <c r="B45" s="27" t="s">
        <v>110</v>
      </c>
      <c r="C45" s="27" t="s">
        <v>111</v>
      </c>
      <c r="D45" s="26" t="s">
        <v>36</v>
      </c>
      <c r="E45" s="25">
        <v>9</v>
      </c>
      <c r="F45" s="25">
        <f t="shared" si="1"/>
        <v>9</v>
      </c>
      <c r="G45" s="25"/>
      <c r="H45" s="25"/>
      <c r="I45" s="25">
        <v>9</v>
      </c>
      <c r="J45" s="25"/>
    </row>
    <row r="46" s="2" customFormat="1" spans="1:10">
      <c r="A46" s="26">
        <v>41</v>
      </c>
      <c r="B46" s="27" t="s">
        <v>112</v>
      </c>
      <c r="C46" s="27" t="s">
        <v>113</v>
      </c>
      <c r="D46" s="26" t="s">
        <v>114</v>
      </c>
      <c r="E46" s="25">
        <v>24</v>
      </c>
      <c r="F46" s="25">
        <f t="shared" si="1"/>
        <v>24</v>
      </c>
      <c r="G46" s="25"/>
      <c r="H46" s="25"/>
      <c r="I46" s="25">
        <v>24</v>
      </c>
      <c r="J46" s="25"/>
    </row>
    <row r="47" s="2" customFormat="1" spans="1:10">
      <c r="A47" s="26">
        <v>42</v>
      </c>
      <c r="B47" s="27" t="s">
        <v>115</v>
      </c>
      <c r="C47" s="27" t="s">
        <v>116</v>
      </c>
      <c r="D47" s="26" t="s">
        <v>107</v>
      </c>
      <c r="E47" s="25">
        <v>39</v>
      </c>
      <c r="F47" s="25">
        <f t="shared" si="1"/>
        <v>39</v>
      </c>
      <c r="G47" s="25"/>
      <c r="H47" s="25"/>
      <c r="I47" s="25">
        <v>39</v>
      </c>
      <c r="J47" s="25"/>
    </row>
    <row r="48" s="2" customFormat="1" spans="1:10">
      <c r="A48" s="26">
        <v>43</v>
      </c>
      <c r="B48" s="27" t="s">
        <v>117</v>
      </c>
      <c r="C48" s="27" t="s">
        <v>118</v>
      </c>
      <c r="D48" s="26" t="s">
        <v>119</v>
      </c>
      <c r="E48" s="25">
        <v>-24</v>
      </c>
      <c r="F48" s="25">
        <f t="shared" si="1"/>
        <v>-24</v>
      </c>
      <c r="G48" s="25"/>
      <c r="H48" s="25"/>
      <c r="I48" s="25">
        <v>-24</v>
      </c>
      <c r="J48" s="25"/>
    </row>
    <row r="49" s="2" customFormat="1" spans="1:10">
      <c r="A49" s="26">
        <v>44</v>
      </c>
      <c r="B49" s="27" t="s">
        <v>120</v>
      </c>
      <c r="C49" s="27" t="s">
        <v>121</v>
      </c>
      <c r="D49" s="26" t="s">
        <v>122</v>
      </c>
      <c r="E49" s="25">
        <v>-39</v>
      </c>
      <c r="F49" s="25">
        <f t="shared" si="1"/>
        <v>-39</v>
      </c>
      <c r="G49" s="25"/>
      <c r="H49" s="25"/>
      <c r="I49" s="25">
        <v>-39</v>
      </c>
      <c r="J49" s="25"/>
    </row>
    <row r="50" s="2" customFormat="1" spans="1:10">
      <c r="A50" s="26">
        <v>45</v>
      </c>
      <c r="B50" s="27" t="s">
        <v>123</v>
      </c>
      <c r="C50" s="27" t="s">
        <v>124</v>
      </c>
      <c r="D50" s="26" t="s">
        <v>125</v>
      </c>
      <c r="E50" s="25">
        <v>506</v>
      </c>
      <c r="F50" s="25">
        <f t="shared" si="1"/>
        <v>506</v>
      </c>
      <c r="G50" s="25">
        <v>406</v>
      </c>
      <c r="H50" s="25"/>
      <c r="I50" s="25"/>
      <c r="J50" s="25">
        <v>100</v>
      </c>
    </row>
    <row r="51" s="2" customFormat="1" spans="1:10">
      <c r="A51" s="26">
        <v>46</v>
      </c>
      <c r="B51" s="27" t="s">
        <v>126</v>
      </c>
      <c r="C51" s="27" t="s">
        <v>127</v>
      </c>
      <c r="D51" s="26" t="s">
        <v>36</v>
      </c>
      <c r="E51" s="25">
        <v>300</v>
      </c>
      <c r="F51" s="25">
        <f t="shared" si="1"/>
        <v>300</v>
      </c>
      <c r="G51" s="25"/>
      <c r="H51" s="25"/>
      <c r="I51" s="25">
        <v>300</v>
      </c>
      <c r="J51" s="25"/>
    </row>
    <row r="52" s="2" customFormat="1" spans="1:10">
      <c r="A52" s="26">
        <v>47</v>
      </c>
      <c r="B52" s="27" t="s">
        <v>128</v>
      </c>
      <c r="C52" s="27" t="s">
        <v>129</v>
      </c>
      <c r="D52" s="26" t="s">
        <v>130</v>
      </c>
      <c r="E52" s="25">
        <v>1167.38</v>
      </c>
      <c r="F52" s="25">
        <f t="shared" si="1"/>
        <v>1167.38</v>
      </c>
      <c r="G52" s="25">
        <v>1167.38</v>
      </c>
      <c r="H52" s="25"/>
      <c r="I52" s="25"/>
      <c r="J52" s="25"/>
    </row>
    <row r="53" s="2" customFormat="1" spans="1:10">
      <c r="A53" s="26">
        <v>48</v>
      </c>
      <c r="B53" s="27" t="s">
        <v>128</v>
      </c>
      <c r="C53" s="27" t="s">
        <v>129</v>
      </c>
      <c r="D53" s="26" t="s">
        <v>130</v>
      </c>
      <c r="E53" s="25">
        <v>120</v>
      </c>
      <c r="F53" s="25">
        <f t="shared" si="1"/>
        <v>120</v>
      </c>
      <c r="G53" s="25"/>
      <c r="H53" s="25">
        <v>84</v>
      </c>
      <c r="I53" s="25"/>
      <c r="J53" s="25">
        <v>36</v>
      </c>
    </row>
    <row r="54" s="2" customFormat="1" spans="1:10">
      <c r="A54" s="26">
        <v>49</v>
      </c>
      <c r="B54" s="27" t="s">
        <v>128</v>
      </c>
      <c r="C54" s="27" t="s">
        <v>129</v>
      </c>
      <c r="D54" s="26" t="s">
        <v>130</v>
      </c>
      <c r="E54" s="25">
        <v>497.63</v>
      </c>
      <c r="F54" s="25">
        <f t="shared" si="1"/>
        <v>497.63</v>
      </c>
      <c r="G54" s="25"/>
      <c r="H54" s="25">
        <v>476.603</v>
      </c>
      <c r="I54" s="25">
        <v>10.124</v>
      </c>
      <c r="J54" s="25">
        <v>10.903</v>
      </c>
    </row>
    <row r="55" s="2" customFormat="1" spans="1:10">
      <c r="A55" s="26">
        <v>50</v>
      </c>
      <c r="B55" s="27" t="s">
        <v>131</v>
      </c>
      <c r="C55" s="27" t="s">
        <v>132</v>
      </c>
      <c r="D55" s="26" t="s">
        <v>92</v>
      </c>
      <c r="E55" s="25">
        <v>1149.92</v>
      </c>
      <c r="F55" s="25">
        <f t="shared" si="1"/>
        <v>1149.92</v>
      </c>
      <c r="G55" s="25">
        <v>1149.92</v>
      </c>
      <c r="H55" s="25"/>
      <c r="I55" s="25"/>
      <c r="J55" s="25"/>
    </row>
    <row r="56" s="2" customFormat="1" spans="1:10">
      <c r="A56" s="26">
        <v>51</v>
      </c>
      <c r="B56" s="27" t="s">
        <v>131</v>
      </c>
      <c r="C56" s="27" t="s">
        <v>132</v>
      </c>
      <c r="D56" s="26" t="s">
        <v>92</v>
      </c>
      <c r="E56" s="25">
        <v>496.99</v>
      </c>
      <c r="F56" s="25">
        <f t="shared" si="1"/>
        <v>496.99</v>
      </c>
      <c r="G56" s="25"/>
      <c r="H56" s="25">
        <v>474.45</v>
      </c>
      <c r="I56" s="25">
        <v>10.852</v>
      </c>
      <c r="J56" s="25">
        <v>11.688</v>
      </c>
    </row>
    <row r="57" s="2" customFormat="1" spans="1:10">
      <c r="A57" s="26">
        <v>52</v>
      </c>
      <c r="B57" s="27" t="s">
        <v>131</v>
      </c>
      <c r="C57" s="27" t="s">
        <v>132</v>
      </c>
      <c r="D57" s="26" t="s">
        <v>92</v>
      </c>
      <c r="E57" s="25">
        <v>72</v>
      </c>
      <c r="F57" s="25">
        <f t="shared" si="1"/>
        <v>72</v>
      </c>
      <c r="G57" s="25"/>
      <c r="H57" s="25">
        <v>72</v>
      </c>
      <c r="I57" s="25"/>
      <c r="J57" s="25"/>
    </row>
    <row r="58" s="2" customFormat="1" spans="1:10">
      <c r="A58" s="26">
        <v>53</v>
      </c>
      <c r="B58" s="27" t="s">
        <v>133</v>
      </c>
      <c r="C58" s="27" t="s">
        <v>134</v>
      </c>
      <c r="D58" s="26" t="s">
        <v>135</v>
      </c>
      <c r="E58" s="25">
        <v>181.04</v>
      </c>
      <c r="F58" s="25">
        <f t="shared" si="1"/>
        <v>181.04</v>
      </c>
      <c r="G58" s="25"/>
      <c r="H58" s="25">
        <v>172</v>
      </c>
      <c r="I58" s="25">
        <v>4.52</v>
      </c>
      <c r="J58" s="25">
        <v>4.52</v>
      </c>
    </row>
    <row r="59" s="2" customFormat="1" spans="1:10">
      <c r="A59" s="26">
        <v>54</v>
      </c>
      <c r="B59" s="27" t="s">
        <v>136</v>
      </c>
      <c r="C59" s="27" t="s">
        <v>137</v>
      </c>
      <c r="D59" s="26" t="s">
        <v>138</v>
      </c>
      <c r="E59" s="25">
        <v>35.04</v>
      </c>
      <c r="F59" s="25">
        <f t="shared" si="1"/>
        <v>35.04</v>
      </c>
      <c r="G59" s="25"/>
      <c r="H59" s="25">
        <v>33.449</v>
      </c>
      <c r="I59" s="25">
        <v>0.766</v>
      </c>
      <c r="J59" s="25">
        <v>0.825</v>
      </c>
    </row>
    <row r="60" s="2" customFormat="1" spans="1:10">
      <c r="A60" s="26">
        <v>55</v>
      </c>
      <c r="B60" s="27" t="s">
        <v>139</v>
      </c>
      <c r="C60" s="27" t="s">
        <v>140</v>
      </c>
      <c r="D60" s="26" t="s">
        <v>141</v>
      </c>
      <c r="E60" s="25">
        <v>5.64</v>
      </c>
      <c r="F60" s="25">
        <f t="shared" si="1"/>
        <v>5.64</v>
      </c>
      <c r="G60" s="25"/>
      <c r="H60" s="25">
        <v>3.12</v>
      </c>
      <c r="I60" s="25">
        <v>1.8</v>
      </c>
      <c r="J60" s="25">
        <v>0.72</v>
      </c>
    </row>
    <row r="61" s="2" customFormat="1" spans="1:10">
      <c r="A61" s="26">
        <v>56</v>
      </c>
      <c r="B61" s="27" t="s">
        <v>142</v>
      </c>
      <c r="C61" s="27" t="s">
        <v>143</v>
      </c>
      <c r="D61" s="26" t="s">
        <v>144</v>
      </c>
      <c r="E61" s="25">
        <v>4687</v>
      </c>
      <c r="F61" s="25">
        <f t="shared" si="1"/>
        <v>4687</v>
      </c>
      <c r="G61" s="25">
        <v>4687</v>
      </c>
      <c r="H61" s="25"/>
      <c r="I61" s="25"/>
      <c r="J61" s="25"/>
    </row>
    <row r="62" s="2" customFormat="1" spans="1:10">
      <c r="A62" s="26">
        <v>57</v>
      </c>
      <c r="B62" s="27" t="s">
        <v>145</v>
      </c>
      <c r="C62" s="27" t="s">
        <v>146</v>
      </c>
      <c r="D62" s="26" t="s">
        <v>144</v>
      </c>
      <c r="E62" s="25">
        <v>986</v>
      </c>
      <c r="F62" s="25">
        <f t="shared" si="1"/>
        <v>986</v>
      </c>
      <c r="G62" s="25"/>
      <c r="H62" s="25"/>
      <c r="I62" s="25">
        <v>986</v>
      </c>
      <c r="J62" s="25"/>
    </row>
    <row r="63" s="2" customFormat="1" spans="1:10">
      <c r="A63" s="26">
        <v>58</v>
      </c>
      <c r="B63" s="27" t="s">
        <v>147</v>
      </c>
      <c r="C63" s="27" t="s">
        <v>148</v>
      </c>
      <c r="D63" s="26" t="s">
        <v>149</v>
      </c>
      <c r="E63" s="25">
        <v>1364.9</v>
      </c>
      <c r="F63" s="25">
        <f t="shared" si="1"/>
        <v>1364.9</v>
      </c>
      <c r="G63" s="25">
        <v>1364.9</v>
      </c>
      <c r="H63" s="25"/>
      <c r="I63" s="25"/>
      <c r="J63" s="25"/>
    </row>
    <row r="64" s="2" customFormat="1" spans="1:10">
      <c r="A64" s="26">
        <v>59</v>
      </c>
      <c r="B64" s="27" t="s">
        <v>150</v>
      </c>
      <c r="C64" s="27" t="s">
        <v>151</v>
      </c>
      <c r="D64" s="26" t="s">
        <v>149</v>
      </c>
      <c r="E64" s="25">
        <v>1064</v>
      </c>
      <c r="F64" s="25">
        <f t="shared" si="1"/>
        <v>1064</v>
      </c>
      <c r="G64" s="25"/>
      <c r="H64" s="25"/>
      <c r="I64" s="25">
        <v>1064</v>
      </c>
      <c r="J64" s="25"/>
    </row>
    <row r="65" s="2" customFormat="1" spans="1:10">
      <c r="A65" s="26">
        <v>60</v>
      </c>
      <c r="B65" s="27" t="s">
        <v>152</v>
      </c>
      <c r="C65" s="27" t="s">
        <v>153</v>
      </c>
      <c r="D65" s="26" t="s">
        <v>154</v>
      </c>
      <c r="E65" s="25">
        <v>100</v>
      </c>
      <c r="F65" s="25">
        <f t="shared" si="1"/>
        <v>100</v>
      </c>
      <c r="G65" s="25">
        <v>100</v>
      </c>
      <c r="H65" s="25"/>
      <c r="I65" s="25"/>
      <c r="J65" s="25"/>
    </row>
    <row r="66" s="2" customFormat="1" spans="1:10">
      <c r="A66" s="26">
        <v>61</v>
      </c>
      <c r="B66" s="27" t="s">
        <v>155</v>
      </c>
      <c r="C66" s="27" t="s">
        <v>156</v>
      </c>
      <c r="D66" s="26" t="s">
        <v>157</v>
      </c>
      <c r="E66" s="25">
        <v>9</v>
      </c>
      <c r="F66" s="25">
        <f t="shared" si="1"/>
        <v>9</v>
      </c>
      <c r="G66" s="25"/>
      <c r="H66" s="25">
        <v>9</v>
      </c>
      <c r="I66" s="25"/>
      <c r="J66" s="25"/>
    </row>
    <row r="67" s="2" customFormat="1" spans="1:10">
      <c r="A67" s="26">
        <v>62</v>
      </c>
      <c r="B67" s="27" t="s">
        <v>158</v>
      </c>
      <c r="C67" s="27" t="s">
        <v>159</v>
      </c>
      <c r="D67" s="26" t="s">
        <v>160</v>
      </c>
      <c r="E67" s="25">
        <v>380</v>
      </c>
      <c r="F67" s="25">
        <f t="shared" si="1"/>
        <v>380</v>
      </c>
      <c r="G67" s="25"/>
      <c r="H67" s="25">
        <v>380</v>
      </c>
      <c r="I67" s="25"/>
      <c r="J67" s="25"/>
    </row>
    <row r="68" s="2" customFormat="1" spans="1:10">
      <c r="A68" s="26">
        <v>63</v>
      </c>
      <c r="B68" s="27" t="s">
        <v>161</v>
      </c>
      <c r="C68" s="27" t="s">
        <v>162</v>
      </c>
      <c r="D68" s="26" t="s">
        <v>160</v>
      </c>
      <c r="E68" s="25">
        <v>190</v>
      </c>
      <c r="F68" s="25">
        <f t="shared" si="1"/>
        <v>190</v>
      </c>
      <c r="G68" s="25"/>
      <c r="H68" s="25">
        <v>190</v>
      </c>
      <c r="I68" s="25"/>
      <c r="J68" s="25"/>
    </row>
    <row r="69" s="2" customFormat="1" spans="1:10">
      <c r="A69" s="26">
        <v>64</v>
      </c>
      <c r="B69" s="27" t="s">
        <v>161</v>
      </c>
      <c r="C69" s="27" t="s">
        <v>162</v>
      </c>
      <c r="D69" s="26" t="s">
        <v>157</v>
      </c>
      <c r="E69" s="25">
        <v>9</v>
      </c>
      <c r="F69" s="25">
        <f t="shared" si="1"/>
        <v>9</v>
      </c>
      <c r="G69" s="25"/>
      <c r="H69" s="25">
        <v>9</v>
      </c>
      <c r="I69" s="25"/>
      <c r="J69" s="25"/>
    </row>
    <row r="70" s="2" customFormat="1" spans="1:10">
      <c r="A70" s="26">
        <v>65</v>
      </c>
      <c r="B70" s="27" t="s">
        <v>163</v>
      </c>
      <c r="C70" s="27" t="s">
        <v>164</v>
      </c>
      <c r="D70" s="26" t="s">
        <v>160</v>
      </c>
      <c r="E70" s="25">
        <v>531.509632</v>
      </c>
      <c r="F70" s="25">
        <f t="shared" si="1"/>
        <v>531.509632</v>
      </c>
      <c r="G70" s="25"/>
      <c r="H70" s="25">
        <v>531.509632</v>
      </c>
      <c r="I70" s="25"/>
      <c r="J70" s="25"/>
    </row>
    <row r="71" s="2" customFormat="1" spans="1:10">
      <c r="A71" s="26">
        <v>66</v>
      </c>
      <c r="B71" s="27" t="s">
        <v>163</v>
      </c>
      <c r="C71" s="27" t="s">
        <v>164</v>
      </c>
      <c r="D71" s="26" t="s">
        <v>157</v>
      </c>
      <c r="E71" s="25">
        <v>379.231666</v>
      </c>
      <c r="F71" s="25">
        <f t="shared" ref="F71:F134" si="2">SUM(G71:J71)</f>
        <v>379.231666</v>
      </c>
      <c r="G71" s="25"/>
      <c r="H71" s="25">
        <v>379.231666</v>
      </c>
      <c r="I71" s="25"/>
      <c r="J71" s="25"/>
    </row>
    <row r="72" s="2" customFormat="1" spans="1:10">
      <c r="A72" s="26">
        <v>67</v>
      </c>
      <c r="B72" s="27" t="s">
        <v>165</v>
      </c>
      <c r="C72" s="27" t="s">
        <v>166</v>
      </c>
      <c r="D72" s="26" t="s">
        <v>167</v>
      </c>
      <c r="E72" s="25">
        <v>577.68</v>
      </c>
      <c r="F72" s="25">
        <f t="shared" si="2"/>
        <v>577.68</v>
      </c>
      <c r="G72" s="25"/>
      <c r="H72" s="25">
        <v>577.68</v>
      </c>
      <c r="I72" s="25"/>
      <c r="J72" s="25"/>
    </row>
    <row r="73" s="2" customFormat="1" spans="1:10">
      <c r="A73" s="26">
        <v>68</v>
      </c>
      <c r="B73" s="27" t="s">
        <v>165</v>
      </c>
      <c r="C73" s="27" t="s">
        <v>166</v>
      </c>
      <c r="D73" s="26" t="s">
        <v>157</v>
      </c>
      <c r="E73" s="25">
        <v>287.27</v>
      </c>
      <c r="F73" s="25">
        <f t="shared" si="2"/>
        <v>287.27</v>
      </c>
      <c r="G73" s="25"/>
      <c r="H73" s="25">
        <v>287.27</v>
      </c>
      <c r="I73" s="25"/>
      <c r="J73" s="25"/>
    </row>
    <row r="74" s="2" customFormat="1" spans="1:10">
      <c r="A74" s="26">
        <v>69</v>
      </c>
      <c r="B74" s="27" t="s">
        <v>168</v>
      </c>
      <c r="C74" s="27" t="s">
        <v>169</v>
      </c>
      <c r="D74" s="26" t="s">
        <v>170</v>
      </c>
      <c r="E74" s="25">
        <v>30</v>
      </c>
      <c r="F74" s="25">
        <f t="shared" si="2"/>
        <v>30</v>
      </c>
      <c r="G74" s="25">
        <v>20</v>
      </c>
      <c r="H74" s="25">
        <v>10</v>
      </c>
      <c r="I74" s="25"/>
      <c r="J74" s="25"/>
    </row>
    <row r="75" s="2" customFormat="1" spans="1:10">
      <c r="A75" s="26">
        <v>70</v>
      </c>
      <c r="B75" s="27" t="s">
        <v>171</v>
      </c>
      <c r="C75" s="27" t="s">
        <v>172</v>
      </c>
      <c r="D75" s="26" t="s">
        <v>173</v>
      </c>
      <c r="E75" s="25">
        <v>597</v>
      </c>
      <c r="F75" s="25">
        <f t="shared" si="2"/>
        <v>597</v>
      </c>
      <c r="G75" s="25"/>
      <c r="H75" s="25">
        <v>337</v>
      </c>
      <c r="I75" s="25">
        <v>260</v>
      </c>
      <c r="J75" s="25"/>
    </row>
    <row r="76" s="2" customFormat="1" spans="1:10">
      <c r="A76" s="26">
        <v>71</v>
      </c>
      <c r="B76" s="27" t="s">
        <v>174</v>
      </c>
      <c r="C76" s="27" t="s">
        <v>175</v>
      </c>
      <c r="D76" s="26" t="s">
        <v>176</v>
      </c>
      <c r="E76" s="25">
        <v>180</v>
      </c>
      <c r="F76" s="25">
        <f t="shared" si="2"/>
        <v>180</v>
      </c>
      <c r="G76" s="25"/>
      <c r="H76" s="25">
        <v>135</v>
      </c>
      <c r="I76" s="25">
        <v>45</v>
      </c>
      <c r="J76" s="25"/>
    </row>
    <row r="77" s="2" customFormat="1" spans="1:10">
      <c r="A77" s="26">
        <v>72</v>
      </c>
      <c r="B77" s="27" t="s">
        <v>177</v>
      </c>
      <c r="C77" s="27" t="s">
        <v>178</v>
      </c>
      <c r="D77" s="26" t="s">
        <v>173</v>
      </c>
      <c r="E77" s="25">
        <v>0.52</v>
      </c>
      <c r="F77" s="25">
        <f t="shared" si="2"/>
        <v>0.52</v>
      </c>
      <c r="G77" s="25"/>
      <c r="H77" s="25"/>
      <c r="I77" s="25">
        <v>0.52</v>
      </c>
      <c r="J77" s="25"/>
    </row>
    <row r="78" s="2" customFormat="1" spans="1:10">
      <c r="A78" s="26">
        <v>73</v>
      </c>
      <c r="B78" s="27" t="s">
        <v>177</v>
      </c>
      <c r="C78" s="27"/>
      <c r="D78" s="26" t="s">
        <v>179</v>
      </c>
      <c r="E78" s="25">
        <v>0.48</v>
      </c>
      <c r="F78" s="25">
        <f t="shared" si="2"/>
        <v>0.48</v>
      </c>
      <c r="G78" s="25"/>
      <c r="H78" s="25"/>
      <c r="I78" s="25">
        <v>0.48</v>
      </c>
      <c r="J78" s="25"/>
    </row>
    <row r="79" s="2" customFormat="1" spans="1:10">
      <c r="A79" s="26">
        <v>74</v>
      </c>
      <c r="B79" s="27" t="s">
        <v>180</v>
      </c>
      <c r="C79" s="27" t="s">
        <v>181</v>
      </c>
      <c r="D79" s="26" t="s">
        <v>182</v>
      </c>
      <c r="E79" s="25">
        <v>74</v>
      </c>
      <c r="F79" s="25">
        <f t="shared" si="2"/>
        <v>74</v>
      </c>
      <c r="G79" s="25">
        <v>74</v>
      </c>
      <c r="H79" s="25"/>
      <c r="I79" s="25"/>
      <c r="J79" s="25"/>
    </row>
    <row r="80" s="2" customFormat="1" spans="1:10">
      <c r="A80" s="26">
        <v>75</v>
      </c>
      <c r="B80" s="27" t="s">
        <v>183</v>
      </c>
      <c r="C80" s="27" t="s">
        <v>184</v>
      </c>
      <c r="D80" s="26" t="s">
        <v>185</v>
      </c>
      <c r="E80" s="25">
        <v>500</v>
      </c>
      <c r="F80" s="25">
        <f t="shared" si="2"/>
        <v>500</v>
      </c>
      <c r="G80" s="25"/>
      <c r="H80" s="25"/>
      <c r="I80" s="25">
        <v>500</v>
      </c>
      <c r="J80" s="25"/>
    </row>
    <row r="81" s="2" customFormat="1" spans="1:10">
      <c r="A81" s="26">
        <v>76</v>
      </c>
      <c r="B81" s="27" t="s">
        <v>186</v>
      </c>
      <c r="C81" s="27" t="s">
        <v>187</v>
      </c>
      <c r="D81" s="26" t="s">
        <v>188</v>
      </c>
      <c r="E81" s="25">
        <v>348</v>
      </c>
      <c r="F81" s="25">
        <f t="shared" si="2"/>
        <v>348</v>
      </c>
      <c r="G81" s="25"/>
      <c r="H81" s="25"/>
      <c r="I81" s="25">
        <v>348</v>
      </c>
      <c r="J81" s="25"/>
    </row>
    <row r="82" s="2" customFormat="1" spans="1:10">
      <c r="A82" s="26">
        <v>77</v>
      </c>
      <c r="B82" s="27" t="s">
        <v>189</v>
      </c>
      <c r="C82" s="27" t="s">
        <v>190</v>
      </c>
      <c r="D82" s="26" t="s">
        <v>191</v>
      </c>
      <c r="E82" s="25">
        <v>21</v>
      </c>
      <c r="F82" s="25">
        <f t="shared" si="2"/>
        <v>21</v>
      </c>
      <c r="G82" s="25"/>
      <c r="H82" s="25"/>
      <c r="I82" s="25">
        <v>21</v>
      </c>
      <c r="J82" s="25"/>
    </row>
    <row r="83" s="2" customFormat="1" spans="1:10">
      <c r="A83" s="26">
        <v>78</v>
      </c>
      <c r="B83" s="27" t="s">
        <v>192</v>
      </c>
      <c r="C83" s="27" t="s">
        <v>193</v>
      </c>
      <c r="D83" s="26" t="s">
        <v>188</v>
      </c>
      <c r="E83" s="25">
        <v>45</v>
      </c>
      <c r="F83" s="25">
        <f t="shared" si="2"/>
        <v>45</v>
      </c>
      <c r="G83" s="25"/>
      <c r="H83" s="25">
        <v>45</v>
      </c>
      <c r="I83" s="25"/>
      <c r="J83" s="25"/>
    </row>
    <row r="84" s="2" customFormat="1" ht="33.75" spans="1:10">
      <c r="A84" s="26">
        <v>79</v>
      </c>
      <c r="B84" s="27" t="s">
        <v>194</v>
      </c>
      <c r="C84" s="27" t="s">
        <v>195</v>
      </c>
      <c r="D84" s="26" t="s">
        <v>188</v>
      </c>
      <c r="E84" s="25">
        <v>515</v>
      </c>
      <c r="F84" s="25">
        <f t="shared" si="2"/>
        <v>515</v>
      </c>
      <c r="G84" s="25">
        <v>515</v>
      </c>
      <c r="H84" s="25"/>
      <c r="I84" s="25"/>
      <c r="J84" s="25"/>
    </row>
    <row r="85" s="2" customFormat="1" spans="1:10">
      <c r="A85" s="26">
        <v>80</v>
      </c>
      <c r="B85" s="27" t="s">
        <v>196</v>
      </c>
      <c r="C85" s="27" t="s">
        <v>197</v>
      </c>
      <c r="D85" s="26" t="s">
        <v>198</v>
      </c>
      <c r="E85" s="25">
        <v>4</v>
      </c>
      <c r="F85" s="25">
        <f t="shared" si="2"/>
        <v>4</v>
      </c>
      <c r="G85" s="25">
        <v>4</v>
      </c>
      <c r="H85" s="25"/>
      <c r="I85" s="25"/>
      <c r="J85" s="25"/>
    </row>
    <row r="86" s="2" customFormat="1" spans="1:10">
      <c r="A86" s="26">
        <v>81</v>
      </c>
      <c r="B86" s="27" t="s">
        <v>196</v>
      </c>
      <c r="C86" s="27" t="s">
        <v>197</v>
      </c>
      <c r="D86" s="26" t="s">
        <v>199</v>
      </c>
      <c r="E86" s="25">
        <v>2</v>
      </c>
      <c r="F86" s="25">
        <f t="shared" si="2"/>
        <v>2</v>
      </c>
      <c r="G86" s="25">
        <v>2</v>
      </c>
      <c r="H86" s="25"/>
      <c r="I86" s="25"/>
      <c r="J86" s="25"/>
    </row>
    <row r="87" s="2" customFormat="1" spans="1:10">
      <c r="A87" s="26">
        <v>82</v>
      </c>
      <c r="B87" s="27" t="s">
        <v>200</v>
      </c>
      <c r="C87" s="27" t="s">
        <v>201</v>
      </c>
      <c r="D87" s="26" t="s">
        <v>202</v>
      </c>
      <c r="E87" s="25">
        <v>12.85</v>
      </c>
      <c r="F87" s="25">
        <f t="shared" si="2"/>
        <v>12.85</v>
      </c>
      <c r="G87" s="25">
        <v>3.59</v>
      </c>
      <c r="H87" s="25">
        <v>6</v>
      </c>
      <c r="I87" s="25">
        <v>2.67</v>
      </c>
      <c r="J87" s="25">
        <v>0.59</v>
      </c>
    </row>
    <row r="88" s="2" customFormat="1" spans="1:10">
      <c r="A88" s="26">
        <v>83</v>
      </c>
      <c r="B88" s="27" t="s">
        <v>203</v>
      </c>
      <c r="C88" s="27" t="s">
        <v>204</v>
      </c>
      <c r="D88" s="26" t="s">
        <v>205</v>
      </c>
      <c r="E88" s="25">
        <v>30</v>
      </c>
      <c r="F88" s="25">
        <f t="shared" si="2"/>
        <v>30</v>
      </c>
      <c r="G88" s="25">
        <v>30</v>
      </c>
      <c r="H88" s="25"/>
      <c r="I88" s="25"/>
      <c r="J88" s="25"/>
    </row>
    <row r="89" s="2" customFormat="1" spans="1:10">
      <c r="A89" s="26">
        <v>84</v>
      </c>
      <c r="B89" s="27" t="s">
        <v>206</v>
      </c>
      <c r="C89" s="27" t="s">
        <v>207</v>
      </c>
      <c r="D89" s="26" t="s">
        <v>208</v>
      </c>
      <c r="E89" s="25">
        <v>63</v>
      </c>
      <c r="F89" s="25">
        <f t="shared" si="2"/>
        <v>63</v>
      </c>
      <c r="G89" s="25">
        <v>3</v>
      </c>
      <c r="H89" s="25">
        <v>20</v>
      </c>
      <c r="I89" s="25">
        <v>20</v>
      </c>
      <c r="J89" s="25">
        <v>20</v>
      </c>
    </row>
    <row r="90" s="2" customFormat="1" spans="1:10">
      <c r="A90" s="26">
        <v>85</v>
      </c>
      <c r="B90" s="27" t="s">
        <v>209</v>
      </c>
      <c r="C90" s="27" t="s">
        <v>210</v>
      </c>
      <c r="D90" s="26" t="s">
        <v>208</v>
      </c>
      <c r="E90" s="25">
        <v>1271.9</v>
      </c>
      <c r="F90" s="25">
        <f t="shared" si="2"/>
        <v>1271.9</v>
      </c>
      <c r="G90" s="25">
        <v>1271.9</v>
      </c>
      <c r="H90" s="25"/>
      <c r="I90" s="25"/>
      <c r="J90" s="25"/>
    </row>
    <row r="91" s="2" customFormat="1" spans="1:10">
      <c r="A91" s="26">
        <v>86</v>
      </c>
      <c r="B91" s="27" t="s">
        <v>211</v>
      </c>
      <c r="C91" s="27" t="s">
        <v>212</v>
      </c>
      <c r="D91" s="26" t="s">
        <v>213</v>
      </c>
      <c r="E91" s="25">
        <v>20</v>
      </c>
      <c r="F91" s="25">
        <f t="shared" si="2"/>
        <v>20</v>
      </c>
      <c r="G91" s="25">
        <v>20</v>
      </c>
      <c r="H91" s="25"/>
      <c r="I91" s="25"/>
      <c r="J91" s="25"/>
    </row>
    <row r="92" s="2" customFormat="1" spans="1:10">
      <c r="A92" s="26">
        <v>87</v>
      </c>
      <c r="B92" s="27" t="s">
        <v>214</v>
      </c>
      <c r="C92" s="27" t="s">
        <v>215</v>
      </c>
      <c r="D92" s="26" t="s">
        <v>216</v>
      </c>
      <c r="E92" s="25">
        <v>3151</v>
      </c>
      <c r="F92" s="25">
        <f t="shared" si="2"/>
        <v>3151</v>
      </c>
      <c r="G92" s="25"/>
      <c r="H92" s="25">
        <v>213</v>
      </c>
      <c r="I92" s="25">
        <v>2154</v>
      </c>
      <c r="J92" s="25">
        <v>784</v>
      </c>
    </row>
    <row r="93" s="2" customFormat="1" spans="1:10">
      <c r="A93" s="26">
        <v>88</v>
      </c>
      <c r="B93" s="27" t="s">
        <v>217</v>
      </c>
      <c r="C93" s="27" t="s">
        <v>218</v>
      </c>
      <c r="D93" s="26" t="s">
        <v>219</v>
      </c>
      <c r="E93" s="25">
        <v>2755</v>
      </c>
      <c r="F93" s="25">
        <f t="shared" si="2"/>
        <v>2755</v>
      </c>
      <c r="G93" s="25">
        <v>645</v>
      </c>
      <c r="H93" s="25">
        <v>1463</v>
      </c>
      <c r="I93" s="25"/>
      <c r="J93" s="25">
        <v>647</v>
      </c>
    </row>
    <row r="94" s="2" customFormat="1" spans="1:10">
      <c r="A94" s="26">
        <v>89</v>
      </c>
      <c r="B94" s="27" t="s">
        <v>220</v>
      </c>
      <c r="C94" s="27" t="s">
        <v>221</v>
      </c>
      <c r="D94" s="26" t="s">
        <v>222</v>
      </c>
      <c r="E94" s="25">
        <v>508</v>
      </c>
      <c r="F94" s="25">
        <f t="shared" si="2"/>
        <v>508</v>
      </c>
      <c r="G94" s="25"/>
      <c r="H94" s="25"/>
      <c r="I94" s="25">
        <v>508</v>
      </c>
      <c r="J94" s="25"/>
    </row>
    <row r="95" s="2" customFormat="1" spans="1:10">
      <c r="A95" s="26">
        <v>90</v>
      </c>
      <c r="B95" s="27" t="s">
        <v>223</v>
      </c>
      <c r="C95" s="27" t="s">
        <v>224</v>
      </c>
      <c r="D95" s="26" t="s">
        <v>222</v>
      </c>
      <c r="E95" s="25">
        <v>586</v>
      </c>
      <c r="F95" s="25">
        <f t="shared" si="2"/>
        <v>586</v>
      </c>
      <c r="G95" s="25"/>
      <c r="H95" s="25">
        <v>240</v>
      </c>
      <c r="I95" s="25"/>
      <c r="J95" s="25">
        <v>346</v>
      </c>
    </row>
    <row r="96" s="2" customFormat="1" spans="1:10">
      <c r="A96" s="26">
        <v>91</v>
      </c>
      <c r="B96" s="27" t="s">
        <v>225</v>
      </c>
      <c r="C96" s="27" t="s">
        <v>226</v>
      </c>
      <c r="D96" s="26" t="s">
        <v>227</v>
      </c>
      <c r="E96" s="25">
        <v>276.66</v>
      </c>
      <c r="F96" s="25">
        <f t="shared" si="2"/>
        <v>276.66</v>
      </c>
      <c r="G96" s="25"/>
      <c r="H96" s="25"/>
      <c r="I96" s="25">
        <v>276.66</v>
      </c>
      <c r="J96" s="25"/>
    </row>
    <row r="97" s="2" customFormat="1" spans="1:10">
      <c r="A97" s="26">
        <v>92</v>
      </c>
      <c r="B97" s="28" t="s">
        <v>228</v>
      </c>
      <c r="C97" s="28"/>
      <c r="D97" s="26" t="s">
        <v>229</v>
      </c>
      <c r="E97" s="25">
        <v>60</v>
      </c>
      <c r="F97" s="25">
        <f t="shared" si="2"/>
        <v>60</v>
      </c>
      <c r="G97" s="25">
        <v>60</v>
      </c>
      <c r="H97" s="25"/>
      <c r="I97" s="25"/>
      <c r="J97" s="25"/>
    </row>
    <row r="98" s="2" customFormat="1" spans="1:10">
      <c r="A98" s="26">
        <v>93</v>
      </c>
      <c r="B98" s="29" t="s">
        <v>230</v>
      </c>
      <c r="C98" s="27" t="s">
        <v>231</v>
      </c>
      <c r="D98" s="26" t="s">
        <v>232</v>
      </c>
      <c r="E98" s="25">
        <v>289</v>
      </c>
      <c r="F98" s="25">
        <f t="shared" si="2"/>
        <v>289</v>
      </c>
      <c r="G98" s="25">
        <v>289</v>
      </c>
      <c r="H98" s="25"/>
      <c r="I98" s="25"/>
      <c r="J98" s="25"/>
    </row>
    <row r="99" s="2" customFormat="1" spans="1:10">
      <c r="A99" s="26">
        <v>94</v>
      </c>
      <c r="B99" s="30" t="s">
        <v>233</v>
      </c>
      <c r="C99" s="31" t="s">
        <v>234</v>
      </c>
      <c r="D99" s="26" t="s">
        <v>235</v>
      </c>
      <c r="E99" s="25">
        <v>60</v>
      </c>
      <c r="F99" s="25">
        <f t="shared" si="2"/>
        <v>60</v>
      </c>
      <c r="G99" s="25">
        <v>60</v>
      </c>
      <c r="H99" s="25"/>
      <c r="I99" s="25"/>
      <c r="J99" s="25"/>
    </row>
    <row r="100" s="2" customFormat="1" spans="1:10">
      <c r="A100" s="26">
        <v>95</v>
      </c>
      <c r="B100" s="27" t="s">
        <v>236</v>
      </c>
      <c r="C100" s="27" t="s">
        <v>237</v>
      </c>
      <c r="D100" s="26" t="s">
        <v>238</v>
      </c>
      <c r="E100" s="25">
        <v>33</v>
      </c>
      <c r="F100" s="25">
        <f t="shared" si="2"/>
        <v>33</v>
      </c>
      <c r="G100" s="25">
        <v>33</v>
      </c>
      <c r="H100" s="25"/>
      <c r="I100" s="25"/>
      <c r="J100" s="25"/>
    </row>
    <row r="101" s="2" customFormat="1" spans="1:10">
      <c r="A101" s="26">
        <v>96</v>
      </c>
      <c r="B101" s="27" t="s">
        <v>239</v>
      </c>
      <c r="C101" s="27" t="s">
        <v>240</v>
      </c>
      <c r="D101" s="26" t="s">
        <v>241</v>
      </c>
      <c r="E101" s="25">
        <v>15</v>
      </c>
      <c r="F101" s="25">
        <f t="shared" si="2"/>
        <v>15</v>
      </c>
      <c r="G101" s="25">
        <v>15</v>
      </c>
      <c r="H101" s="25"/>
      <c r="I101" s="25"/>
      <c r="J101" s="25"/>
    </row>
    <row r="102" s="2" customFormat="1" spans="1:10">
      <c r="A102" s="26">
        <v>97</v>
      </c>
      <c r="B102" s="27" t="s">
        <v>242</v>
      </c>
      <c r="C102" s="27" t="s">
        <v>243</v>
      </c>
      <c r="D102" s="26" t="s">
        <v>244</v>
      </c>
      <c r="E102" s="25">
        <v>16</v>
      </c>
      <c r="F102" s="25">
        <f t="shared" si="2"/>
        <v>16</v>
      </c>
      <c r="G102" s="25">
        <v>16</v>
      </c>
      <c r="H102" s="25"/>
      <c r="I102" s="25"/>
      <c r="J102" s="25"/>
    </row>
    <row r="103" s="2" customFormat="1" spans="1:10">
      <c r="A103" s="26">
        <v>98</v>
      </c>
      <c r="B103" s="27" t="s">
        <v>245</v>
      </c>
      <c r="C103" s="27" t="s">
        <v>246</v>
      </c>
      <c r="D103" s="26" t="s">
        <v>247</v>
      </c>
      <c r="E103" s="25">
        <v>55</v>
      </c>
      <c r="F103" s="25">
        <f t="shared" si="2"/>
        <v>55</v>
      </c>
      <c r="G103" s="25">
        <v>20</v>
      </c>
      <c r="H103" s="25">
        <v>15</v>
      </c>
      <c r="I103" s="25">
        <v>10</v>
      </c>
      <c r="J103" s="25">
        <v>10</v>
      </c>
    </row>
    <row r="104" s="2" customFormat="1" spans="1:10">
      <c r="A104" s="26">
        <v>99</v>
      </c>
      <c r="B104" s="27" t="s">
        <v>248</v>
      </c>
      <c r="C104" s="27" t="s">
        <v>249</v>
      </c>
      <c r="D104" s="26" t="s">
        <v>250</v>
      </c>
      <c r="E104" s="25">
        <v>5112</v>
      </c>
      <c r="F104" s="25">
        <f t="shared" si="2"/>
        <v>5112</v>
      </c>
      <c r="G104" s="25">
        <v>5112</v>
      </c>
      <c r="H104" s="25"/>
      <c r="I104" s="25"/>
      <c r="J104" s="25"/>
    </row>
    <row r="105" s="2" customFormat="1" spans="1:10">
      <c r="A105" s="26">
        <v>100</v>
      </c>
      <c r="B105" s="27" t="s">
        <v>251</v>
      </c>
      <c r="C105" s="27" t="s">
        <v>249</v>
      </c>
      <c r="D105" s="26" t="s">
        <v>252</v>
      </c>
      <c r="E105" s="25">
        <v>270</v>
      </c>
      <c r="F105" s="25">
        <f t="shared" si="2"/>
        <v>270</v>
      </c>
      <c r="G105" s="25"/>
      <c r="H105" s="25">
        <v>270</v>
      </c>
      <c r="I105" s="25"/>
      <c r="J105" s="25"/>
    </row>
    <row r="106" s="2" customFormat="1" spans="1:10">
      <c r="A106" s="26">
        <v>101</v>
      </c>
      <c r="B106" s="27" t="s">
        <v>253</v>
      </c>
      <c r="C106" s="27" t="s">
        <v>254</v>
      </c>
      <c r="D106" s="26" t="s">
        <v>252</v>
      </c>
      <c r="E106" s="25">
        <v>367.8</v>
      </c>
      <c r="F106" s="25">
        <f t="shared" si="2"/>
        <v>367.8</v>
      </c>
      <c r="G106" s="25">
        <v>69.8</v>
      </c>
      <c r="H106" s="25">
        <v>163.8</v>
      </c>
      <c r="I106" s="25">
        <v>86.3</v>
      </c>
      <c r="J106" s="25">
        <v>47.9</v>
      </c>
    </row>
    <row r="107" s="2" customFormat="1" spans="1:10">
      <c r="A107" s="26">
        <v>102</v>
      </c>
      <c r="B107" s="27" t="s">
        <v>255</v>
      </c>
      <c r="C107" s="27" t="s">
        <v>256</v>
      </c>
      <c r="D107" s="26" t="s">
        <v>257</v>
      </c>
      <c r="E107" s="25">
        <v>2020</v>
      </c>
      <c r="F107" s="25">
        <f t="shared" si="2"/>
        <v>2020</v>
      </c>
      <c r="G107" s="25">
        <v>2020</v>
      </c>
      <c r="H107" s="25"/>
      <c r="I107" s="25"/>
      <c r="J107" s="25"/>
    </row>
    <row r="108" s="2" customFormat="1" spans="1:10">
      <c r="A108" s="26">
        <v>103</v>
      </c>
      <c r="B108" s="29" t="s">
        <v>258</v>
      </c>
      <c r="C108" s="27" t="s">
        <v>259</v>
      </c>
      <c r="D108" s="26" t="s">
        <v>260</v>
      </c>
      <c r="E108" s="25">
        <v>417</v>
      </c>
      <c r="F108" s="25">
        <f t="shared" si="2"/>
        <v>417</v>
      </c>
      <c r="G108" s="25">
        <v>97</v>
      </c>
      <c r="H108" s="25">
        <v>243</v>
      </c>
      <c r="I108" s="25">
        <v>63</v>
      </c>
      <c r="J108" s="25">
        <v>14</v>
      </c>
    </row>
    <row r="109" s="2" customFormat="1" spans="1:10">
      <c r="A109" s="26">
        <v>104</v>
      </c>
      <c r="B109" s="29" t="s">
        <v>261</v>
      </c>
      <c r="C109" s="27" t="s">
        <v>262</v>
      </c>
      <c r="D109" s="26" t="s">
        <v>260</v>
      </c>
      <c r="E109" s="25">
        <v>9</v>
      </c>
      <c r="F109" s="25">
        <f t="shared" si="2"/>
        <v>9</v>
      </c>
      <c r="G109" s="25"/>
      <c r="H109" s="25">
        <v>9</v>
      </c>
      <c r="I109" s="25"/>
      <c r="J109" s="25"/>
    </row>
    <row r="110" s="2" customFormat="1" spans="1:10">
      <c r="A110" s="26">
        <v>105</v>
      </c>
      <c r="B110" s="29" t="s">
        <v>263</v>
      </c>
      <c r="C110" s="27" t="s">
        <v>264</v>
      </c>
      <c r="D110" s="26" t="s">
        <v>265</v>
      </c>
      <c r="E110" s="25">
        <v>38.76</v>
      </c>
      <c r="F110" s="25">
        <f t="shared" si="2"/>
        <v>38.76</v>
      </c>
      <c r="G110" s="25"/>
      <c r="H110" s="25">
        <v>18.6</v>
      </c>
      <c r="I110" s="25">
        <v>10.42</v>
      </c>
      <c r="J110" s="25">
        <v>9.74</v>
      </c>
    </row>
    <row r="111" s="2" customFormat="1" spans="1:10">
      <c r="A111" s="26">
        <v>106</v>
      </c>
      <c r="B111" s="29" t="s">
        <v>263</v>
      </c>
      <c r="C111" s="27" t="s">
        <v>264</v>
      </c>
      <c r="D111" s="26" t="s">
        <v>265</v>
      </c>
      <c r="E111" s="25">
        <v>25</v>
      </c>
      <c r="F111" s="25">
        <f t="shared" si="2"/>
        <v>25</v>
      </c>
      <c r="G111" s="25"/>
      <c r="H111" s="25">
        <v>10</v>
      </c>
      <c r="I111" s="25">
        <v>9</v>
      </c>
      <c r="J111" s="25">
        <v>6</v>
      </c>
    </row>
    <row r="112" s="2" customFormat="1" spans="1:10">
      <c r="A112" s="26">
        <v>107</v>
      </c>
      <c r="B112" s="29" t="s">
        <v>263</v>
      </c>
      <c r="C112" s="27" t="s">
        <v>264</v>
      </c>
      <c r="D112" s="26" t="s">
        <v>265</v>
      </c>
      <c r="E112" s="25">
        <v>14.74</v>
      </c>
      <c r="F112" s="25">
        <f t="shared" si="2"/>
        <v>14.74</v>
      </c>
      <c r="G112" s="25">
        <v>7.1</v>
      </c>
      <c r="H112" s="25">
        <v>3.8</v>
      </c>
      <c r="I112" s="25">
        <v>2.28</v>
      </c>
      <c r="J112" s="25">
        <v>1.56</v>
      </c>
    </row>
    <row r="113" s="2" customFormat="1" spans="1:10">
      <c r="A113" s="26">
        <v>108</v>
      </c>
      <c r="B113" s="29" t="s">
        <v>266</v>
      </c>
      <c r="C113" s="27" t="s">
        <v>267</v>
      </c>
      <c r="D113" s="26" t="s">
        <v>268</v>
      </c>
      <c r="E113" s="25">
        <v>68.36</v>
      </c>
      <c r="F113" s="25">
        <f t="shared" si="2"/>
        <v>68.36</v>
      </c>
      <c r="G113" s="25"/>
      <c r="H113" s="25">
        <v>66.2</v>
      </c>
      <c r="I113" s="25"/>
      <c r="J113" s="25">
        <v>2.16</v>
      </c>
    </row>
    <row r="114" s="2" customFormat="1" spans="1:10">
      <c r="A114" s="26">
        <v>109</v>
      </c>
      <c r="B114" s="29" t="s">
        <v>266</v>
      </c>
      <c r="C114" s="27" t="s">
        <v>267</v>
      </c>
      <c r="D114" s="26" t="s">
        <v>268</v>
      </c>
      <c r="E114" s="25">
        <v>55</v>
      </c>
      <c r="F114" s="25">
        <f t="shared" si="2"/>
        <v>55</v>
      </c>
      <c r="G114" s="25">
        <v>12.6</v>
      </c>
      <c r="H114" s="25"/>
      <c r="I114" s="25">
        <v>24.481</v>
      </c>
      <c r="J114" s="25">
        <v>17.919</v>
      </c>
    </row>
    <row r="115" s="2" customFormat="1" spans="1:10">
      <c r="A115" s="26">
        <v>110</v>
      </c>
      <c r="B115" s="29" t="s">
        <v>269</v>
      </c>
      <c r="C115" s="27" t="s">
        <v>270</v>
      </c>
      <c r="D115" s="26" t="s">
        <v>271</v>
      </c>
      <c r="E115" s="25">
        <v>40.35</v>
      </c>
      <c r="F115" s="25">
        <f t="shared" si="2"/>
        <v>40.35</v>
      </c>
      <c r="G115" s="25">
        <v>11</v>
      </c>
      <c r="H115" s="25">
        <v>15.18</v>
      </c>
      <c r="I115" s="25">
        <v>7.92</v>
      </c>
      <c r="J115" s="25">
        <v>6.25</v>
      </c>
    </row>
    <row r="116" s="2" customFormat="1" spans="1:10">
      <c r="A116" s="26">
        <v>111</v>
      </c>
      <c r="B116" s="29" t="s">
        <v>269</v>
      </c>
      <c r="C116" s="27" t="s">
        <v>270</v>
      </c>
      <c r="D116" s="26" t="s">
        <v>271</v>
      </c>
      <c r="E116" s="25">
        <v>30.2</v>
      </c>
      <c r="F116" s="25">
        <f t="shared" si="2"/>
        <v>30.2</v>
      </c>
      <c r="G116" s="25">
        <v>12.6</v>
      </c>
      <c r="H116" s="25">
        <v>15.21</v>
      </c>
      <c r="I116" s="25">
        <v>1.69</v>
      </c>
      <c r="J116" s="25">
        <v>0.7</v>
      </c>
    </row>
    <row r="117" s="2" customFormat="1" spans="1:10">
      <c r="A117" s="26">
        <v>112</v>
      </c>
      <c r="B117" s="29" t="s">
        <v>272</v>
      </c>
      <c r="C117" s="27" t="s">
        <v>273</v>
      </c>
      <c r="D117" s="26" t="s">
        <v>268</v>
      </c>
      <c r="E117" s="25">
        <v>2.4</v>
      </c>
      <c r="F117" s="25">
        <f t="shared" si="2"/>
        <v>2.4</v>
      </c>
      <c r="G117" s="25"/>
      <c r="H117" s="25">
        <v>2.4</v>
      </c>
      <c r="I117" s="25"/>
      <c r="J117" s="25"/>
    </row>
    <row r="118" s="2" customFormat="1" spans="1:10">
      <c r="A118" s="26">
        <v>113</v>
      </c>
      <c r="B118" s="29" t="s">
        <v>274</v>
      </c>
      <c r="C118" s="27" t="s">
        <v>275</v>
      </c>
      <c r="D118" s="26" t="s">
        <v>276</v>
      </c>
      <c r="E118" s="25">
        <v>0.71</v>
      </c>
      <c r="F118" s="25">
        <f t="shared" si="2"/>
        <v>0.71</v>
      </c>
      <c r="G118" s="25"/>
      <c r="H118" s="25">
        <v>0.26</v>
      </c>
      <c r="I118" s="25">
        <v>0.26</v>
      </c>
      <c r="J118" s="25">
        <v>0.19</v>
      </c>
    </row>
    <row r="119" s="2" customFormat="1" spans="1:10">
      <c r="A119" s="26">
        <v>114</v>
      </c>
      <c r="B119" s="29" t="s">
        <v>274</v>
      </c>
      <c r="C119" s="27" t="s">
        <v>275</v>
      </c>
      <c r="D119" s="26" t="s">
        <v>276</v>
      </c>
      <c r="E119" s="25">
        <v>5</v>
      </c>
      <c r="F119" s="25">
        <f t="shared" si="2"/>
        <v>5</v>
      </c>
      <c r="G119" s="25"/>
      <c r="H119" s="25">
        <v>2.5</v>
      </c>
      <c r="I119" s="25">
        <v>1.5</v>
      </c>
      <c r="J119" s="25">
        <v>1</v>
      </c>
    </row>
    <row r="120" s="2" customFormat="1" spans="1:10">
      <c r="A120" s="26">
        <v>115</v>
      </c>
      <c r="B120" s="29" t="s">
        <v>274</v>
      </c>
      <c r="C120" s="27" t="s">
        <v>275</v>
      </c>
      <c r="D120" s="26" t="s">
        <v>276</v>
      </c>
      <c r="E120" s="25">
        <v>0.5</v>
      </c>
      <c r="F120" s="25">
        <f t="shared" si="2"/>
        <v>0.5</v>
      </c>
      <c r="G120" s="25">
        <v>0.5</v>
      </c>
      <c r="H120" s="25"/>
      <c r="I120" s="25"/>
      <c r="J120" s="25"/>
    </row>
    <row r="121" s="2" customFormat="1" spans="1:10">
      <c r="A121" s="26">
        <v>116</v>
      </c>
      <c r="B121" s="27" t="s">
        <v>277</v>
      </c>
      <c r="C121" s="27" t="s">
        <v>278</v>
      </c>
      <c r="D121" s="26" t="s">
        <v>279</v>
      </c>
      <c r="E121" s="25">
        <v>60</v>
      </c>
      <c r="F121" s="25">
        <f t="shared" si="2"/>
        <v>60</v>
      </c>
      <c r="G121" s="25">
        <v>60</v>
      </c>
      <c r="H121" s="25"/>
      <c r="I121" s="25"/>
      <c r="J121" s="25"/>
    </row>
    <row r="122" s="2" customFormat="1" spans="1:10">
      <c r="A122" s="26">
        <v>117</v>
      </c>
      <c r="B122" s="27" t="s">
        <v>280</v>
      </c>
      <c r="C122" s="27" t="s">
        <v>281</v>
      </c>
      <c r="D122" s="26" t="s">
        <v>282</v>
      </c>
      <c r="E122" s="25">
        <v>3435</v>
      </c>
      <c r="F122" s="25">
        <f t="shared" si="2"/>
        <v>3435</v>
      </c>
      <c r="G122" s="25">
        <v>430</v>
      </c>
      <c r="H122" s="25">
        <v>2229</v>
      </c>
      <c r="I122" s="25">
        <v>505</v>
      </c>
      <c r="J122" s="25">
        <v>271</v>
      </c>
    </row>
    <row r="123" s="2" customFormat="1" spans="1:10">
      <c r="A123" s="26">
        <v>118</v>
      </c>
      <c r="B123" s="27" t="s">
        <v>283</v>
      </c>
      <c r="C123" s="27" t="s">
        <v>284</v>
      </c>
      <c r="D123" s="26" t="s">
        <v>285</v>
      </c>
      <c r="E123" s="25">
        <v>86</v>
      </c>
      <c r="F123" s="25">
        <f t="shared" si="2"/>
        <v>86</v>
      </c>
      <c r="G123" s="25">
        <v>16</v>
      </c>
      <c r="H123" s="25">
        <v>40</v>
      </c>
      <c r="I123" s="25">
        <v>20</v>
      </c>
      <c r="J123" s="25">
        <v>10</v>
      </c>
    </row>
    <row r="124" s="2" customFormat="1" spans="1:10">
      <c r="A124" s="26">
        <v>119</v>
      </c>
      <c r="B124" s="27" t="s">
        <v>286</v>
      </c>
      <c r="C124" s="27" t="s">
        <v>287</v>
      </c>
      <c r="D124" s="26" t="s">
        <v>288</v>
      </c>
      <c r="E124" s="25">
        <v>713</v>
      </c>
      <c r="F124" s="25">
        <f t="shared" si="2"/>
        <v>713</v>
      </c>
      <c r="G124" s="25">
        <v>128</v>
      </c>
      <c r="H124" s="25">
        <v>429</v>
      </c>
      <c r="I124" s="25">
        <v>101</v>
      </c>
      <c r="J124" s="25">
        <v>55</v>
      </c>
    </row>
    <row r="125" s="2" customFormat="1" spans="1:10">
      <c r="A125" s="32">
        <v>120</v>
      </c>
      <c r="B125" s="33" t="s">
        <v>289</v>
      </c>
      <c r="C125" s="33" t="s">
        <v>290</v>
      </c>
      <c r="D125" s="32" t="s">
        <v>288</v>
      </c>
      <c r="E125" s="25">
        <v>450</v>
      </c>
      <c r="F125" s="25">
        <f t="shared" si="2"/>
        <v>450</v>
      </c>
      <c r="G125" s="25"/>
      <c r="H125" s="25">
        <v>405</v>
      </c>
      <c r="I125" s="25"/>
      <c r="J125" s="25">
        <v>45</v>
      </c>
    </row>
    <row r="126" s="2" customFormat="1" spans="1:10">
      <c r="A126" s="26">
        <v>121</v>
      </c>
      <c r="B126" s="27" t="s">
        <v>291</v>
      </c>
      <c r="C126" s="27"/>
      <c r="D126" s="26" t="s">
        <v>292</v>
      </c>
      <c r="E126" s="25">
        <v>3058</v>
      </c>
      <c r="F126" s="25">
        <f t="shared" si="2"/>
        <v>3058</v>
      </c>
      <c r="G126" s="25">
        <v>3058</v>
      </c>
      <c r="H126" s="25"/>
      <c r="I126" s="25"/>
      <c r="J126" s="25"/>
    </row>
    <row r="127" s="2" customFormat="1" spans="1:10">
      <c r="A127" s="26">
        <v>122</v>
      </c>
      <c r="B127" s="29" t="s">
        <v>293</v>
      </c>
      <c r="C127" s="27" t="s">
        <v>294</v>
      </c>
      <c r="D127" s="26" t="s">
        <v>295</v>
      </c>
      <c r="E127" s="25">
        <v>18</v>
      </c>
      <c r="F127" s="25">
        <f t="shared" si="2"/>
        <v>18</v>
      </c>
      <c r="G127" s="25">
        <v>18</v>
      </c>
      <c r="H127" s="25"/>
      <c r="I127" s="25"/>
      <c r="J127" s="25"/>
    </row>
    <row r="128" s="2" customFormat="1" spans="1:10">
      <c r="A128" s="26">
        <v>123</v>
      </c>
      <c r="B128" s="29" t="s">
        <v>296</v>
      </c>
      <c r="C128" s="27" t="s">
        <v>297</v>
      </c>
      <c r="D128" s="26" t="s">
        <v>298</v>
      </c>
      <c r="E128" s="25">
        <v>680</v>
      </c>
      <c r="F128" s="25">
        <f t="shared" si="2"/>
        <v>680</v>
      </c>
      <c r="G128" s="25"/>
      <c r="H128" s="25">
        <v>420</v>
      </c>
      <c r="I128" s="25">
        <v>160</v>
      </c>
      <c r="J128" s="25">
        <v>100</v>
      </c>
    </row>
    <row r="129" s="2" customFormat="1" spans="1:10">
      <c r="A129" s="26">
        <v>124</v>
      </c>
      <c r="B129" s="27" t="s">
        <v>299</v>
      </c>
      <c r="C129" s="27"/>
      <c r="D129" s="26" t="s">
        <v>300</v>
      </c>
      <c r="E129" s="25">
        <v>1721</v>
      </c>
      <c r="F129" s="25">
        <f t="shared" si="2"/>
        <v>1721</v>
      </c>
      <c r="G129" s="25">
        <v>1721</v>
      </c>
      <c r="H129" s="25"/>
      <c r="I129" s="25"/>
      <c r="J129" s="25"/>
    </row>
    <row r="130" s="2" customFormat="1" spans="1:10">
      <c r="A130" s="26">
        <v>125</v>
      </c>
      <c r="B130" s="29" t="s">
        <v>301</v>
      </c>
      <c r="C130" s="27" t="s">
        <v>302</v>
      </c>
      <c r="D130" s="26" t="s">
        <v>303</v>
      </c>
      <c r="E130" s="25">
        <v>627</v>
      </c>
      <c r="F130" s="25">
        <f t="shared" si="2"/>
        <v>627</v>
      </c>
      <c r="G130" s="25">
        <v>70</v>
      </c>
      <c r="H130" s="25">
        <v>424.71</v>
      </c>
      <c r="I130" s="25">
        <v>108.76</v>
      </c>
      <c r="J130" s="25">
        <v>23.53</v>
      </c>
    </row>
    <row r="131" s="2" customFormat="1" spans="1:10">
      <c r="A131" s="26">
        <v>126</v>
      </c>
      <c r="B131" s="29" t="s">
        <v>304</v>
      </c>
      <c r="C131" s="27" t="s">
        <v>305</v>
      </c>
      <c r="D131" s="26" t="s">
        <v>306</v>
      </c>
      <c r="E131" s="25">
        <v>26</v>
      </c>
      <c r="F131" s="25">
        <f t="shared" si="2"/>
        <v>26</v>
      </c>
      <c r="G131" s="25"/>
      <c r="H131" s="25">
        <v>5.47</v>
      </c>
      <c r="I131" s="25">
        <v>8.21</v>
      </c>
      <c r="J131" s="25">
        <v>12.32</v>
      </c>
    </row>
    <row r="132" s="2" customFormat="1" spans="1:10">
      <c r="A132" s="26">
        <v>127</v>
      </c>
      <c r="B132" s="29" t="s">
        <v>307</v>
      </c>
      <c r="C132" s="27" t="s">
        <v>308</v>
      </c>
      <c r="D132" s="26" t="s">
        <v>309</v>
      </c>
      <c r="E132" s="25">
        <v>1726</v>
      </c>
      <c r="F132" s="25">
        <f t="shared" si="2"/>
        <v>1726</v>
      </c>
      <c r="G132" s="25">
        <v>346</v>
      </c>
      <c r="H132" s="25">
        <v>1089</v>
      </c>
      <c r="I132" s="25">
        <v>238</v>
      </c>
      <c r="J132" s="25">
        <v>53</v>
      </c>
    </row>
    <row r="133" s="2" customFormat="1" spans="1:10">
      <c r="A133" s="26">
        <v>128</v>
      </c>
      <c r="B133" s="29" t="s">
        <v>310</v>
      </c>
      <c r="C133" s="27" t="s">
        <v>311</v>
      </c>
      <c r="D133" s="26" t="s">
        <v>312</v>
      </c>
      <c r="E133" s="25">
        <v>37.32</v>
      </c>
      <c r="F133" s="25">
        <f t="shared" si="2"/>
        <v>37.32</v>
      </c>
      <c r="G133" s="25">
        <v>32.82</v>
      </c>
      <c r="H133" s="25">
        <v>1.5</v>
      </c>
      <c r="I133" s="25">
        <v>1.5</v>
      </c>
      <c r="J133" s="25">
        <v>1.5</v>
      </c>
    </row>
    <row r="134" s="2" customFormat="1" ht="22.5" spans="1:10">
      <c r="A134" s="26">
        <v>129</v>
      </c>
      <c r="B134" s="29" t="s">
        <v>313</v>
      </c>
      <c r="C134" s="27" t="s">
        <v>314</v>
      </c>
      <c r="D134" s="26" t="s">
        <v>309</v>
      </c>
      <c r="E134" s="25">
        <v>383.05</v>
      </c>
      <c r="F134" s="25">
        <f t="shared" si="2"/>
        <v>383.05</v>
      </c>
      <c r="G134" s="25">
        <v>159.15</v>
      </c>
      <c r="H134" s="25">
        <v>160.67</v>
      </c>
      <c r="I134" s="25">
        <v>38.58</v>
      </c>
      <c r="J134" s="25">
        <v>24.65</v>
      </c>
    </row>
    <row r="135" s="2" customFormat="1" spans="1:10">
      <c r="A135" s="26">
        <v>130</v>
      </c>
      <c r="B135" s="29" t="s">
        <v>315</v>
      </c>
      <c r="C135" s="27" t="s">
        <v>316</v>
      </c>
      <c r="D135" s="26" t="s">
        <v>317</v>
      </c>
      <c r="E135" s="25">
        <v>24.2</v>
      </c>
      <c r="F135" s="25">
        <f t="shared" ref="F135:F198" si="3">SUM(G135:J135)</f>
        <v>24.2</v>
      </c>
      <c r="G135" s="25">
        <v>24.2</v>
      </c>
      <c r="H135" s="25"/>
      <c r="I135" s="25"/>
      <c r="J135" s="25"/>
    </row>
    <row r="136" s="2" customFormat="1" spans="1:10">
      <c r="A136" s="26">
        <v>131</v>
      </c>
      <c r="B136" s="29" t="s">
        <v>318</v>
      </c>
      <c r="C136" s="27" t="s">
        <v>319</v>
      </c>
      <c r="D136" s="26" t="s">
        <v>309</v>
      </c>
      <c r="E136" s="25">
        <v>22.9</v>
      </c>
      <c r="F136" s="25">
        <f t="shared" si="3"/>
        <v>22.9</v>
      </c>
      <c r="G136" s="25"/>
      <c r="H136" s="25">
        <v>18.08</v>
      </c>
      <c r="I136" s="25">
        <v>3.94</v>
      </c>
      <c r="J136" s="25">
        <v>0.88</v>
      </c>
    </row>
    <row r="137" s="2" customFormat="1" spans="1:10">
      <c r="A137" s="26">
        <v>132</v>
      </c>
      <c r="B137" s="29" t="s">
        <v>318</v>
      </c>
      <c r="C137" s="27" t="s">
        <v>319</v>
      </c>
      <c r="D137" s="26" t="s">
        <v>320</v>
      </c>
      <c r="E137" s="25">
        <v>172.71</v>
      </c>
      <c r="F137" s="25">
        <f t="shared" si="3"/>
        <v>172.71</v>
      </c>
      <c r="G137" s="25"/>
      <c r="H137" s="25">
        <v>136.31</v>
      </c>
      <c r="I137" s="25">
        <v>29.73</v>
      </c>
      <c r="J137" s="25">
        <v>6.67</v>
      </c>
    </row>
    <row r="138" s="2" customFormat="1" spans="1:10">
      <c r="A138" s="26">
        <v>133</v>
      </c>
      <c r="B138" s="29" t="s">
        <v>321</v>
      </c>
      <c r="C138" s="27" t="s">
        <v>322</v>
      </c>
      <c r="D138" s="26" t="s">
        <v>323</v>
      </c>
      <c r="E138" s="25">
        <v>39.6</v>
      </c>
      <c r="F138" s="25">
        <f t="shared" si="3"/>
        <v>39.6</v>
      </c>
      <c r="G138" s="25">
        <v>16.1</v>
      </c>
      <c r="H138" s="25">
        <v>16.1</v>
      </c>
      <c r="I138" s="25">
        <v>4.4</v>
      </c>
      <c r="J138" s="25">
        <v>3</v>
      </c>
    </row>
    <row r="139" s="2" customFormat="1" spans="1:10">
      <c r="A139" s="26">
        <v>134</v>
      </c>
      <c r="B139" s="29" t="s">
        <v>324</v>
      </c>
      <c r="C139" s="27" t="s">
        <v>325</v>
      </c>
      <c r="D139" s="26" t="s">
        <v>326</v>
      </c>
      <c r="E139" s="25">
        <v>28.7</v>
      </c>
      <c r="F139" s="25">
        <f t="shared" si="3"/>
        <v>28.7</v>
      </c>
      <c r="G139" s="25"/>
      <c r="H139" s="25">
        <v>7.5</v>
      </c>
      <c r="I139" s="25">
        <v>2</v>
      </c>
      <c r="J139" s="25">
        <v>19.2</v>
      </c>
    </row>
    <row r="140" s="2" customFormat="1" spans="1:10">
      <c r="A140" s="26">
        <v>135</v>
      </c>
      <c r="B140" s="27" t="s">
        <v>327</v>
      </c>
      <c r="C140" s="27"/>
      <c r="D140" s="26" t="s">
        <v>328</v>
      </c>
      <c r="E140" s="25">
        <v>628.83</v>
      </c>
      <c r="F140" s="25">
        <f t="shared" si="3"/>
        <v>628.83</v>
      </c>
      <c r="G140" s="25">
        <v>628.83</v>
      </c>
      <c r="H140" s="25"/>
      <c r="I140" s="25"/>
      <c r="J140" s="25"/>
    </row>
    <row r="141" s="2" customFormat="1" spans="1:10">
      <c r="A141" s="26">
        <v>136</v>
      </c>
      <c r="B141" s="27" t="s">
        <v>329</v>
      </c>
      <c r="C141" s="27"/>
      <c r="D141" s="26" t="s">
        <v>330</v>
      </c>
      <c r="E141" s="25">
        <v>610.82</v>
      </c>
      <c r="F141" s="25">
        <f t="shared" si="3"/>
        <v>610.82</v>
      </c>
      <c r="G141" s="25">
        <v>610.82</v>
      </c>
      <c r="H141" s="25"/>
      <c r="I141" s="25"/>
      <c r="J141" s="25"/>
    </row>
    <row r="142" s="2" customFormat="1" spans="1:10">
      <c r="A142" s="26">
        <v>137</v>
      </c>
      <c r="B142" s="27" t="s">
        <v>331</v>
      </c>
      <c r="C142" s="27" t="s">
        <v>332</v>
      </c>
      <c r="D142" s="26" t="s">
        <v>333</v>
      </c>
      <c r="E142" s="25">
        <v>78.14</v>
      </c>
      <c r="F142" s="25">
        <f t="shared" si="3"/>
        <v>78.14</v>
      </c>
      <c r="G142" s="25">
        <v>78.14</v>
      </c>
      <c r="H142" s="25"/>
      <c r="I142" s="25"/>
      <c r="J142" s="25"/>
    </row>
    <row r="143" s="2" customFormat="1" spans="1:10">
      <c r="A143" s="26">
        <v>138</v>
      </c>
      <c r="B143" s="27" t="s">
        <v>334</v>
      </c>
      <c r="C143" s="27" t="s">
        <v>335</v>
      </c>
      <c r="D143" s="26" t="s">
        <v>309</v>
      </c>
      <c r="E143" s="25">
        <v>31.64</v>
      </c>
      <c r="F143" s="25">
        <f t="shared" si="3"/>
        <v>31.64</v>
      </c>
      <c r="G143" s="25">
        <v>19.64</v>
      </c>
      <c r="H143" s="25">
        <v>3</v>
      </c>
      <c r="I143" s="25">
        <v>5</v>
      </c>
      <c r="J143" s="25">
        <v>4</v>
      </c>
    </row>
    <row r="144" s="2" customFormat="1" spans="1:10">
      <c r="A144" s="26">
        <v>139</v>
      </c>
      <c r="B144" s="29" t="s">
        <v>336</v>
      </c>
      <c r="C144" s="27" t="s">
        <v>337</v>
      </c>
      <c r="D144" s="26" t="s">
        <v>338</v>
      </c>
      <c r="E144" s="25">
        <v>65</v>
      </c>
      <c r="F144" s="25">
        <f t="shared" si="3"/>
        <v>65</v>
      </c>
      <c r="G144" s="25">
        <v>5</v>
      </c>
      <c r="H144" s="25">
        <v>30</v>
      </c>
      <c r="I144" s="25">
        <v>15</v>
      </c>
      <c r="J144" s="25">
        <v>15</v>
      </c>
    </row>
    <row r="145" s="2" customFormat="1" spans="1:10">
      <c r="A145" s="26">
        <v>140</v>
      </c>
      <c r="B145" s="29" t="s">
        <v>339</v>
      </c>
      <c r="C145" s="27" t="s">
        <v>340</v>
      </c>
      <c r="D145" s="26" t="s">
        <v>341</v>
      </c>
      <c r="E145" s="25">
        <v>30</v>
      </c>
      <c r="F145" s="25">
        <f t="shared" si="3"/>
        <v>30</v>
      </c>
      <c r="G145" s="25"/>
      <c r="H145" s="25">
        <v>15</v>
      </c>
      <c r="I145" s="25">
        <v>15</v>
      </c>
      <c r="J145" s="25"/>
    </row>
    <row r="146" s="2" customFormat="1" spans="1:10">
      <c r="A146" s="26">
        <v>141</v>
      </c>
      <c r="B146" s="29" t="s">
        <v>342</v>
      </c>
      <c r="C146" s="27" t="s">
        <v>343</v>
      </c>
      <c r="D146" s="26" t="s">
        <v>344</v>
      </c>
      <c r="E146" s="25">
        <v>333</v>
      </c>
      <c r="F146" s="25">
        <f t="shared" si="3"/>
        <v>333</v>
      </c>
      <c r="G146" s="25"/>
      <c r="H146" s="25">
        <v>256</v>
      </c>
      <c r="I146" s="25">
        <v>51</v>
      </c>
      <c r="J146" s="25">
        <v>26</v>
      </c>
    </row>
    <row r="147" s="2" customFormat="1" spans="1:10">
      <c r="A147" s="26">
        <v>142</v>
      </c>
      <c r="B147" s="29" t="s">
        <v>345</v>
      </c>
      <c r="C147" s="27" t="s">
        <v>346</v>
      </c>
      <c r="D147" s="26" t="s">
        <v>347</v>
      </c>
      <c r="E147" s="25">
        <v>50.59</v>
      </c>
      <c r="F147" s="25">
        <f t="shared" si="3"/>
        <v>50.59</v>
      </c>
      <c r="G147" s="25"/>
      <c r="H147" s="25">
        <v>30.9</v>
      </c>
      <c r="I147" s="25">
        <v>12.59</v>
      </c>
      <c r="J147" s="25">
        <v>7.1</v>
      </c>
    </row>
    <row r="148" s="2" customFormat="1" spans="1:10">
      <c r="A148" s="26">
        <v>143</v>
      </c>
      <c r="B148" s="29" t="s">
        <v>348</v>
      </c>
      <c r="C148" s="29" t="s">
        <v>349</v>
      </c>
      <c r="D148" s="26" t="s">
        <v>350</v>
      </c>
      <c r="E148" s="25">
        <v>2444.03</v>
      </c>
      <c r="F148" s="25">
        <f t="shared" si="3"/>
        <v>2444.03</v>
      </c>
      <c r="G148" s="25"/>
      <c r="H148" s="25">
        <v>1606.79</v>
      </c>
      <c r="I148" s="25">
        <v>574.87</v>
      </c>
      <c r="J148" s="25">
        <v>262.37</v>
      </c>
    </row>
    <row r="149" s="2" customFormat="1" spans="1:10">
      <c r="A149" s="26">
        <v>144</v>
      </c>
      <c r="B149" s="29" t="s">
        <v>351</v>
      </c>
      <c r="C149" s="27" t="s">
        <v>352</v>
      </c>
      <c r="D149" s="26" t="s">
        <v>353</v>
      </c>
      <c r="E149" s="25">
        <v>12.35</v>
      </c>
      <c r="F149" s="25">
        <f t="shared" si="3"/>
        <v>12.35</v>
      </c>
      <c r="G149" s="25"/>
      <c r="H149" s="25">
        <v>5.15</v>
      </c>
      <c r="I149" s="25">
        <v>7.2</v>
      </c>
      <c r="J149" s="25"/>
    </row>
    <row r="150" s="2" customFormat="1" spans="1:10">
      <c r="A150" s="26">
        <v>145</v>
      </c>
      <c r="B150" s="29" t="s">
        <v>351</v>
      </c>
      <c r="C150" s="27" t="s">
        <v>352</v>
      </c>
      <c r="D150" s="26" t="s">
        <v>344</v>
      </c>
      <c r="E150" s="25">
        <v>29.72</v>
      </c>
      <c r="F150" s="25">
        <f t="shared" si="3"/>
        <v>29.72</v>
      </c>
      <c r="G150" s="25"/>
      <c r="H150" s="25">
        <v>29.72</v>
      </c>
      <c r="I150" s="25"/>
      <c r="J150" s="25"/>
    </row>
    <row r="151" s="2" customFormat="1" spans="1:10">
      <c r="A151" s="26">
        <v>146</v>
      </c>
      <c r="B151" s="30" t="s">
        <v>354</v>
      </c>
      <c r="C151" s="31" t="s">
        <v>355</v>
      </c>
      <c r="D151" s="26" t="s">
        <v>356</v>
      </c>
      <c r="E151" s="25">
        <v>6.69</v>
      </c>
      <c r="F151" s="25">
        <f t="shared" si="3"/>
        <v>6.69</v>
      </c>
      <c r="G151" s="25"/>
      <c r="H151" s="25">
        <v>7.72</v>
      </c>
      <c r="I151" s="25">
        <v>1.31</v>
      </c>
      <c r="J151" s="25">
        <v>-2.34</v>
      </c>
    </row>
    <row r="152" s="2" customFormat="1" spans="1:10">
      <c r="A152" s="26">
        <v>147</v>
      </c>
      <c r="B152" s="27" t="s">
        <v>357</v>
      </c>
      <c r="C152" s="27" t="s">
        <v>358</v>
      </c>
      <c r="D152" s="26" t="s">
        <v>359</v>
      </c>
      <c r="E152" s="25">
        <v>260</v>
      </c>
      <c r="F152" s="25">
        <f t="shared" si="3"/>
        <v>260</v>
      </c>
      <c r="G152" s="25">
        <v>260</v>
      </c>
      <c r="H152" s="25"/>
      <c r="I152" s="25"/>
      <c r="J152" s="25"/>
    </row>
    <row r="153" s="2" customFormat="1" spans="1:10">
      <c r="A153" s="26">
        <v>148</v>
      </c>
      <c r="B153" s="27" t="s">
        <v>360</v>
      </c>
      <c r="C153" s="27" t="s">
        <v>361</v>
      </c>
      <c r="D153" s="26" t="s">
        <v>362</v>
      </c>
      <c r="E153" s="25">
        <v>96</v>
      </c>
      <c r="F153" s="25">
        <f t="shared" si="3"/>
        <v>96</v>
      </c>
      <c r="G153" s="25">
        <v>2</v>
      </c>
      <c r="H153" s="25">
        <v>66</v>
      </c>
      <c r="I153" s="25">
        <v>23</v>
      </c>
      <c r="J153" s="25">
        <v>5</v>
      </c>
    </row>
    <row r="154" s="2" customFormat="1" spans="1:10">
      <c r="A154" s="26">
        <v>149</v>
      </c>
      <c r="B154" s="27" t="s">
        <v>280</v>
      </c>
      <c r="C154" s="27" t="s">
        <v>281</v>
      </c>
      <c r="D154" s="26" t="s">
        <v>363</v>
      </c>
      <c r="E154" s="25">
        <v>1183</v>
      </c>
      <c r="F154" s="25">
        <f t="shared" si="3"/>
        <v>1183</v>
      </c>
      <c r="G154" s="25">
        <v>95</v>
      </c>
      <c r="H154" s="25">
        <v>683</v>
      </c>
      <c r="I154" s="25">
        <v>355</v>
      </c>
      <c r="J154" s="25">
        <v>50</v>
      </c>
    </row>
    <row r="155" s="2" customFormat="1" spans="1:10">
      <c r="A155" s="26">
        <v>150</v>
      </c>
      <c r="B155" s="27" t="s">
        <v>364</v>
      </c>
      <c r="C155" s="27" t="s">
        <v>365</v>
      </c>
      <c r="D155" s="26" t="s">
        <v>366</v>
      </c>
      <c r="E155" s="25">
        <v>72.5</v>
      </c>
      <c r="F155" s="25">
        <f t="shared" si="3"/>
        <v>72.5</v>
      </c>
      <c r="G155" s="25">
        <v>4</v>
      </c>
      <c r="H155" s="25">
        <v>48</v>
      </c>
      <c r="I155" s="25">
        <v>15.5</v>
      </c>
      <c r="J155" s="25">
        <v>5</v>
      </c>
    </row>
    <row r="156" s="2" customFormat="1" spans="1:10">
      <c r="A156" s="26">
        <v>151</v>
      </c>
      <c r="B156" s="27" t="s">
        <v>367</v>
      </c>
      <c r="C156" s="27" t="s">
        <v>368</v>
      </c>
      <c r="D156" s="26" t="s">
        <v>369</v>
      </c>
      <c r="E156" s="25">
        <v>15</v>
      </c>
      <c r="F156" s="25">
        <f t="shared" si="3"/>
        <v>15</v>
      </c>
      <c r="G156" s="25">
        <v>1</v>
      </c>
      <c r="H156" s="25">
        <v>9</v>
      </c>
      <c r="I156" s="25">
        <v>3</v>
      </c>
      <c r="J156" s="25">
        <v>2</v>
      </c>
    </row>
    <row r="157" s="2" customFormat="1" spans="1:10">
      <c r="A157" s="26">
        <v>152</v>
      </c>
      <c r="B157" s="27" t="s">
        <v>370</v>
      </c>
      <c r="C157" s="27" t="s">
        <v>371</v>
      </c>
      <c r="D157" s="26" t="s">
        <v>372</v>
      </c>
      <c r="E157" s="25">
        <v>200</v>
      </c>
      <c r="F157" s="25">
        <f t="shared" si="3"/>
        <v>200</v>
      </c>
      <c r="G157" s="25"/>
      <c r="H157" s="25"/>
      <c r="I157" s="25">
        <v>200</v>
      </c>
      <c r="J157" s="25"/>
    </row>
    <row r="158" s="2" customFormat="1" spans="1:10">
      <c r="A158" s="26">
        <v>153</v>
      </c>
      <c r="B158" s="27" t="s">
        <v>373</v>
      </c>
      <c r="C158" s="27" t="s">
        <v>374</v>
      </c>
      <c r="D158" s="26" t="s">
        <v>375</v>
      </c>
      <c r="E158" s="25">
        <v>240</v>
      </c>
      <c r="F158" s="25">
        <f t="shared" si="3"/>
        <v>240</v>
      </c>
      <c r="G158" s="25"/>
      <c r="H158" s="25">
        <v>160</v>
      </c>
      <c r="I158" s="25">
        <v>80</v>
      </c>
      <c r="J158" s="25"/>
    </row>
    <row r="159" s="2" customFormat="1" spans="1:10">
      <c r="A159" s="26">
        <v>154</v>
      </c>
      <c r="B159" s="27" t="s">
        <v>376</v>
      </c>
      <c r="C159" s="27" t="s">
        <v>377</v>
      </c>
      <c r="D159" s="26" t="s">
        <v>375</v>
      </c>
      <c r="E159" s="25">
        <v>436.4</v>
      </c>
      <c r="F159" s="25">
        <f t="shared" si="3"/>
        <v>436.4</v>
      </c>
      <c r="G159" s="25"/>
      <c r="H159" s="25">
        <v>296</v>
      </c>
      <c r="I159" s="25">
        <v>140.4</v>
      </c>
      <c r="J159" s="25"/>
    </row>
    <row r="160" s="2" customFormat="1" spans="1:10">
      <c r="A160" s="26">
        <v>155</v>
      </c>
      <c r="B160" s="27" t="s">
        <v>378</v>
      </c>
      <c r="C160" s="27" t="s">
        <v>379</v>
      </c>
      <c r="D160" s="26" t="s">
        <v>380</v>
      </c>
      <c r="E160" s="25">
        <v>50</v>
      </c>
      <c r="F160" s="25">
        <f t="shared" si="3"/>
        <v>50</v>
      </c>
      <c r="G160" s="25">
        <v>35</v>
      </c>
      <c r="H160" s="25"/>
      <c r="I160" s="25"/>
      <c r="J160" s="25">
        <v>15</v>
      </c>
    </row>
    <row r="161" s="2" customFormat="1" spans="1:10">
      <c r="A161" s="26">
        <v>156</v>
      </c>
      <c r="B161" s="27" t="s">
        <v>381</v>
      </c>
      <c r="C161" s="27" t="s">
        <v>382</v>
      </c>
      <c r="D161" s="26" t="s">
        <v>380</v>
      </c>
      <c r="E161" s="25">
        <v>1.7</v>
      </c>
      <c r="F161" s="25">
        <f t="shared" si="3"/>
        <v>1.7</v>
      </c>
      <c r="G161" s="25"/>
      <c r="H161" s="25"/>
      <c r="I161" s="25">
        <v>1.7</v>
      </c>
      <c r="J161" s="25"/>
    </row>
    <row r="162" s="2" customFormat="1" spans="1:10">
      <c r="A162" s="26">
        <v>157</v>
      </c>
      <c r="B162" s="27" t="s">
        <v>383</v>
      </c>
      <c r="C162" s="27" t="s">
        <v>384</v>
      </c>
      <c r="D162" s="26" t="s">
        <v>385</v>
      </c>
      <c r="E162" s="25">
        <v>1452.3126</v>
      </c>
      <c r="F162" s="25">
        <f t="shared" si="3"/>
        <v>1452.3126</v>
      </c>
      <c r="G162" s="25"/>
      <c r="H162" s="25">
        <v>534.3612</v>
      </c>
      <c r="I162" s="25">
        <v>520.0989</v>
      </c>
      <c r="J162" s="25">
        <v>397.8525</v>
      </c>
    </row>
    <row r="163" s="2" customFormat="1" spans="1:10">
      <c r="A163" s="26">
        <v>158</v>
      </c>
      <c r="B163" s="27" t="s">
        <v>386</v>
      </c>
      <c r="C163" s="27" t="s">
        <v>387</v>
      </c>
      <c r="D163" s="26" t="s">
        <v>385</v>
      </c>
      <c r="E163" s="25">
        <v>460</v>
      </c>
      <c r="F163" s="25">
        <f t="shared" si="3"/>
        <v>460</v>
      </c>
      <c r="G163" s="25"/>
      <c r="H163" s="25">
        <v>80</v>
      </c>
      <c r="I163" s="25">
        <v>240</v>
      </c>
      <c r="J163" s="25">
        <v>140</v>
      </c>
    </row>
    <row r="164" s="2" customFormat="1" spans="1:10">
      <c r="A164" s="26">
        <v>159</v>
      </c>
      <c r="B164" s="27" t="s">
        <v>388</v>
      </c>
      <c r="C164" s="27" t="s">
        <v>389</v>
      </c>
      <c r="D164" s="26" t="s">
        <v>390</v>
      </c>
      <c r="E164" s="25">
        <v>360</v>
      </c>
      <c r="F164" s="25">
        <f t="shared" si="3"/>
        <v>360</v>
      </c>
      <c r="G164" s="25"/>
      <c r="H164" s="25"/>
      <c r="I164" s="25">
        <v>360</v>
      </c>
      <c r="J164" s="25"/>
    </row>
    <row r="165" s="2" customFormat="1" spans="1:10">
      <c r="A165" s="26">
        <v>160</v>
      </c>
      <c r="B165" s="27" t="s">
        <v>391</v>
      </c>
      <c r="C165" s="27" t="s">
        <v>392</v>
      </c>
      <c r="D165" s="26" t="s">
        <v>393</v>
      </c>
      <c r="E165" s="25">
        <v>100</v>
      </c>
      <c r="F165" s="25">
        <f t="shared" si="3"/>
        <v>100</v>
      </c>
      <c r="G165" s="25"/>
      <c r="H165" s="25"/>
      <c r="I165" s="25">
        <v>100</v>
      </c>
      <c r="J165" s="25"/>
    </row>
    <row r="166" s="2" customFormat="1" spans="1:10">
      <c r="A166" s="26">
        <v>161</v>
      </c>
      <c r="B166" s="27" t="s">
        <v>391</v>
      </c>
      <c r="C166" s="27" t="s">
        <v>392</v>
      </c>
      <c r="D166" s="26" t="s">
        <v>394</v>
      </c>
      <c r="E166" s="25">
        <v>55</v>
      </c>
      <c r="F166" s="25">
        <f t="shared" si="3"/>
        <v>55</v>
      </c>
      <c r="G166" s="25">
        <v>10</v>
      </c>
      <c r="H166" s="25">
        <v>16</v>
      </c>
      <c r="I166" s="25">
        <v>10</v>
      </c>
      <c r="J166" s="25">
        <v>19</v>
      </c>
    </row>
    <row r="167" s="2" customFormat="1" spans="1:10">
      <c r="A167" s="26">
        <v>162</v>
      </c>
      <c r="B167" s="27" t="s">
        <v>391</v>
      </c>
      <c r="C167" s="27" t="s">
        <v>392</v>
      </c>
      <c r="D167" s="26" t="s">
        <v>395</v>
      </c>
      <c r="E167" s="25">
        <v>16060</v>
      </c>
      <c r="F167" s="25">
        <f t="shared" si="3"/>
        <v>16060</v>
      </c>
      <c r="G167" s="25">
        <v>208.25</v>
      </c>
      <c r="H167" s="25">
        <v>6710</v>
      </c>
      <c r="I167" s="25">
        <v>6205</v>
      </c>
      <c r="J167" s="25">
        <v>2936.75</v>
      </c>
    </row>
    <row r="168" s="2" customFormat="1" spans="1:10">
      <c r="A168" s="26">
        <v>163</v>
      </c>
      <c r="B168" s="27" t="s">
        <v>391</v>
      </c>
      <c r="C168" s="27" t="s">
        <v>392</v>
      </c>
      <c r="D168" s="26" t="s">
        <v>394</v>
      </c>
      <c r="E168" s="25">
        <v>143</v>
      </c>
      <c r="F168" s="25">
        <f t="shared" si="3"/>
        <v>143</v>
      </c>
      <c r="G168" s="25">
        <v>74</v>
      </c>
      <c r="H168" s="25">
        <v>15</v>
      </c>
      <c r="I168" s="25">
        <v>38</v>
      </c>
      <c r="J168" s="25">
        <v>16</v>
      </c>
    </row>
    <row r="169" s="2" customFormat="1" spans="1:10">
      <c r="A169" s="26">
        <v>164</v>
      </c>
      <c r="B169" s="27" t="s">
        <v>396</v>
      </c>
      <c r="C169" s="27" t="s">
        <v>397</v>
      </c>
      <c r="D169" s="26" t="s">
        <v>394</v>
      </c>
      <c r="E169" s="25">
        <v>10</v>
      </c>
      <c r="F169" s="25">
        <f t="shared" si="3"/>
        <v>10</v>
      </c>
      <c r="G169" s="25"/>
      <c r="H169" s="25"/>
      <c r="I169" s="25">
        <v>10</v>
      </c>
      <c r="J169" s="25"/>
    </row>
    <row r="170" s="2" customFormat="1" spans="1:10">
      <c r="A170" s="26">
        <v>165</v>
      </c>
      <c r="B170" s="27" t="s">
        <v>398</v>
      </c>
      <c r="C170" s="27" t="s">
        <v>399</v>
      </c>
      <c r="D170" s="26" t="s">
        <v>400</v>
      </c>
      <c r="E170" s="25">
        <v>357</v>
      </c>
      <c r="F170" s="25">
        <f t="shared" si="3"/>
        <v>357</v>
      </c>
      <c r="G170" s="25"/>
      <c r="H170" s="25">
        <v>240</v>
      </c>
      <c r="I170" s="25">
        <v>90</v>
      </c>
      <c r="J170" s="25">
        <v>27</v>
      </c>
    </row>
    <row r="171" s="2" customFormat="1" spans="1:10">
      <c r="A171" s="26">
        <v>166</v>
      </c>
      <c r="B171" s="27" t="s">
        <v>398</v>
      </c>
      <c r="C171" s="27" t="s">
        <v>399</v>
      </c>
      <c r="D171" s="26" t="s">
        <v>401</v>
      </c>
      <c r="E171" s="25">
        <v>1100</v>
      </c>
      <c r="F171" s="25">
        <f t="shared" si="3"/>
        <v>1100</v>
      </c>
      <c r="G171" s="25"/>
      <c r="H171" s="25">
        <v>600</v>
      </c>
      <c r="I171" s="25">
        <v>400</v>
      </c>
      <c r="J171" s="25">
        <v>100</v>
      </c>
    </row>
    <row r="172" s="2" customFormat="1" spans="1:10">
      <c r="A172" s="26">
        <v>167</v>
      </c>
      <c r="B172" s="27" t="s">
        <v>402</v>
      </c>
      <c r="C172" s="27"/>
      <c r="D172" s="26" t="s">
        <v>403</v>
      </c>
      <c r="E172" s="25">
        <v>221.0781</v>
      </c>
      <c r="F172" s="25">
        <f t="shared" si="3"/>
        <v>221.0781</v>
      </c>
      <c r="G172" s="25">
        <v>221.0781</v>
      </c>
      <c r="H172" s="25"/>
      <c r="I172" s="25"/>
      <c r="J172" s="25"/>
    </row>
    <row r="173" s="2" customFormat="1" spans="1:10">
      <c r="A173" s="26">
        <v>168</v>
      </c>
      <c r="B173" s="27" t="s">
        <v>404</v>
      </c>
      <c r="C173" s="27" t="s">
        <v>405</v>
      </c>
      <c r="D173" s="26" t="s">
        <v>406</v>
      </c>
      <c r="E173" s="25">
        <v>27.88</v>
      </c>
      <c r="F173" s="25">
        <f t="shared" si="3"/>
        <v>27.88</v>
      </c>
      <c r="G173" s="25"/>
      <c r="H173" s="25">
        <v>21.35</v>
      </c>
      <c r="I173" s="25"/>
      <c r="J173" s="25">
        <v>6.53</v>
      </c>
    </row>
    <row r="174" s="2" customFormat="1" spans="1:10">
      <c r="A174" s="26">
        <v>169</v>
      </c>
      <c r="B174" s="27" t="s">
        <v>407</v>
      </c>
      <c r="C174" s="27" t="s">
        <v>408</v>
      </c>
      <c r="D174" s="26" t="s">
        <v>409</v>
      </c>
      <c r="E174" s="25">
        <v>30</v>
      </c>
      <c r="F174" s="25">
        <f t="shared" si="3"/>
        <v>30</v>
      </c>
      <c r="G174" s="25">
        <v>7</v>
      </c>
      <c r="H174" s="25">
        <v>8</v>
      </c>
      <c r="I174" s="25">
        <v>8</v>
      </c>
      <c r="J174" s="25">
        <v>7</v>
      </c>
    </row>
    <row r="175" s="2" customFormat="1" spans="1:10">
      <c r="A175" s="26">
        <v>170</v>
      </c>
      <c r="B175" s="27" t="s">
        <v>410</v>
      </c>
      <c r="C175" s="27" t="s">
        <v>411</v>
      </c>
      <c r="D175" s="26" t="s">
        <v>412</v>
      </c>
      <c r="E175" s="25">
        <v>120</v>
      </c>
      <c r="F175" s="25">
        <f t="shared" si="3"/>
        <v>120</v>
      </c>
      <c r="G175" s="25">
        <v>120</v>
      </c>
      <c r="H175" s="25"/>
      <c r="I175" s="25"/>
      <c r="J175" s="25"/>
    </row>
    <row r="176" s="2" customFormat="1" spans="1:10">
      <c r="A176" s="26">
        <v>171</v>
      </c>
      <c r="B176" s="27" t="s">
        <v>413</v>
      </c>
      <c r="C176" s="27" t="s">
        <v>414</v>
      </c>
      <c r="D176" s="26" t="s">
        <v>415</v>
      </c>
      <c r="E176" s="25">
        <v>40</v>
      </c>
      <c r="F176" s="25">
        <f t="shared" si="3"/>
        <v>40</v>
      </c>
      <c r="G176" s="25">
        <v>10</v>
      </c>
      <c r="H176" s="25">
        <v>30</v>
      </c>
      <c r="I176" s="25"/>
      <c r="J176" s="25"/>
    </row>
    <row r="177" s="2" customFormat="1" spans="1:10">
      <c r="A177" s="26">
        <v>172</v>
      </c>
      <c r="B177" s="27" t="s">
        <v>416</v>
      </c>
      <c r="C177" s="27" t="s">
        <v>417</v>
      </c>
      <c r="D177" s="26" t="s">
        <v>418</v>
      </c>
      <c r="E177" s="25">
        <v>675</v>
      </c>
      <c r="F177" s="25">
        <f t="shared" si="3"/>
        <v>675</v>
      </c>
      <c r="G177" s="25"/>
      <c r="H177" s="25">
        <v>495</v>
      </c>
      <c r="I177" s="25"/>
      <c r="J177" s="25">
        <v>180</v>
      </c>
    </row>
    <row r="178" s="2" customFormat="1" spans="1:10">
      <c r="A178" s="26">
        <v>173</v>
      </c>
      <c r="B178" s="27" t="s">
        <v>419</v>
      </c>
      <c r="C178" s="27" t="s">
        <v>420</v>
      </c>
      <c r="D178" s="26" t="s">
        <v>421</v>
      </c>
      <c r="E178" s="25">
        <v>200</v>
      </c>
      <c r="F178" s="25">
        <f t="shared" si="3"/>
        <v>200</v>
      </c>
      <c r="G178" s="25"/>
      <c r="H178" s="25"/>
      <c r="I178" s="25">
        <v>200</v>
      </c>
      <c r="J178" s="25"/>
    </row>
    <row r="179" s="2" customFormat="1" spans="1:10">
      <c r="A179" s="26">
        <v>174</v>
      </c>
      <c r="B179" s="34" t="s">
        <v>422</v>
      </c>
      <c r="C179" s="27" t="s">
        <v>423</v>
      </c>
      <c r="D179" s="26" t="s">
        <v>415</v>
      </c>
      <c r="E179" s="25">
        <v>0.56</v>
      </c>
      <c r="F179" s="25">
        <f t="shared" si="3"/>
        <v>0.56</v>
      </c>
      <c r="G179" s="25"/>
      <c r="H179" s="25"/>
      <c r="I179" s="25">
        <v>0.56</v>
      </c>
      <c r="J179" s="25"/>
    </row>
    <row r="180" s="2" customFormat="1" spans="1:10">
      <c r="A180" s="26">
        <v>175</v>
      </c>
      <c r="B180" s="27" t="s">
        <v>424</v>
      </c>
      <c r="C180" s="27" t="s">
        <v>425</v>
      </c>
      <c r="D180" s="26" t="s">
        <v>426</v>
      </c>
      <c r="E180" s="25">
        <v>277</v>
      </c>
      <c r="F180" s="25">
        <f t="shared" si="3"/>
        <v>277</v>
      </c>
      <c r="G180" s="25">
        <v>77</v>
      </c>
      <c r="H180" s="25">
        <v>121</v>
      </c>
      <c r="I180" s="25">
        <v>51</v>
      </c>
      <c r="J180" s="25">
        <v>28</v>
      </c>
    </row>
    <row r="181" s="2" customFormat="1" spans="1:10">
      <c r="A181" s="26">
        <v>176</v>
      </c>
      <c r="B181" s="27" t="s">
        <v>427</v>
      </c>
      <c r="C181" s="27" t="s">
        <v>428</v>
      </c>
      <c r="D181" s="26" t="s">
        <v>426</v>
      </c>
      <c r="E181" s="25">
        <v>11.7</v>
      </c>
      <c r="F181" s="25">
        <f t="shared" si="3"/>
        <v>11.7</v>
      </c>
      <c r="G181" s="25"/>
      <c r="H181" s="25"/>
      <c r="I181" s="25">
        <v>11.7</v>
      </c>
      <c r="J181" s="25"/>
    </row>
    <row r="182" s="2" customFormat="1" spans="1:10">
      <c r="A182" s="26">
        <v>177</v>
      </c>
      <c r="B182" s="27" t="s">
        <v>429</v>
      </c>
      <c r="C182" s="27" t="s">
        <v>430</v>
      </c>
      <c r="D182" s="26" t="s">
        <v>418</v>
      </c>
      <c r="E182" s="25">
        <v>10</v>
      </c>
      <c r="F182" s="25">
        <f t="shared" si="3"/>
        <v>10</v>
      </c>
      <c r="G182" s="25">
        <v>0.5</v>
      </c>
      <c r="H182" s="25">
        <v>3.7</v>
      </c>
      <c r="I182" s="25">
        <v>4.5</v>
      </c>
      <c r="J182" s="25">
        <v>1.3</v>
      </c>
    </row>
    <row r="183" s="2" customFormat="1" spans="1:10">
      <c r="A183" s="26">
        <v>178</v>
      </c>
      <c r="B183" s="27" t="s">
        <v>431</v>
      </c>
      <c r="C183" s="27" t="s">
        <v>432</v>
      </c>
      <c r="D183" s="26" t="s">
        <v>418</v>
      </c>
      <c r="E183" s="25">
        <v>7.79</v>
      </c>
      <c r="F183" s="25">
        <f t="shared" si="3"/>
        <v>7.79</v>
      </c>
      <c r="G183" s="25"/>
      <c r="H183" s="25"/>
      <c r="I183" s="25">
        <v>7.79</v>
      </c>
      <c r="J183" s="25"/>
    </row>
    <row r="184" s="2" customFormat="1" spans="1:10">
      <c r="A184" s="26">
        <v>179</v>
      </c>
      <c r="B184" s="27" t="s">
        <v>433</v>
      </c>
      <c r="C184" s="27" t="s">
        <v>434</v>
      </c>
      <c r="D184" s="26" t="s">
        <v>435</v>
      </c>
      <c r="E184" s="25">
        <v>5</v>
      </c>
      <c r="F184" s="25">
        <f t="shared" si="3"/>
        <v>5</v>
      </c>
      <c r="G184" s="25"/>
      <c r="H184" s="25">
        <v>2</v>
      </c>
      <c r="I184" s="25">
        <v>1.5</v>
      </c>
      <c r="J184" s="25">
        <v>1.5</v>
      </c>
    </row>
    <row r="185" s="2" customFormat="1" spans="1:10">
      <c r="A185" s="26">
        <v>180</v>
      </c>
      <c r="B185" s="27" t="s">
        <v>436</v>
      </c>
      <c r="C185" s="27" t="s">
        <v>437</v>
      </c>
      <c r="D185" s="26" t="s">
        <v>438</v>
      </c>
      <c r="E185" s="25">
        <v>1000</v>
      </c>
      <c r="F185" s="25">
        <f t="shared" si="3"/>
        <v>1000</v>
      </c>
      <c r="G185" s="25"/>
      <c r="H185" s="25">
        <v>1000</v>
      </c>
      <c r="I185" s="25"/>
      <c r="J185" s="25"/>
    </row>
    <row r="186" s="2" customFormat="1" spans="1:10">
      <c r="A186" s="26">
        <v>181</v>
      </c>
      <c r="B186" s="27" t="s">
        <v>439</v>
      </c>
      <c r="C186" s="27" t="s">
        <v>440</v>
      </c>
      <c r="D186" s="26" t="s">
        <v>421</v>
      </c>
      <c r="E186" s="25">
        <v>400</v>
      </c>
      <c r="F186" s="25">
        <f t="shared" si="3"/>
        <v>400</v>
      </c>
      <c r="G186" s="25"/>
      <c r="H186" s="25"/>
      <c r="I186" s="25">
        <v>400</v>
      </c>
      <c r="J186" s="25"/>
    </row>
    <row r="187" s="2" customFormat="1" spans="1:10">
      <c r="A187" s="26">
        <v>182</v>
      </c>
      <c r="B187" s="27" t="s">
        <v>441</v>
      </c>
      <c r="C187" s="27" t="s">
        <v>442</v>
      </c>
      <c r="D187" s="26" t="s">
        <v>443</v>
      </c>
      <c r="E187" s="25">
        <v>1540.5</v>
      </c>
      <c r="F187" s="25">
        <f t="shared" si="3"/>
        <v>1540.5</v>
      </c>
      <c r="G187" s="25">
        <v>131</v>
      </c>
      <c r="H187" s="25">
        <v>410.39</v>
      </c>
      <c r="I187" s="25">
        <v>669.3</v>
      </c>
      <c r="J187" s="25">
        <v>329.81</v>
      </c>
    </row>
    <row r="188" s="2" customFormat="1" spans="1:10">
      <c r="A188" s="26">
        <v>183</v>
      </c>
      <c r="B188" s="27" t="s">
        <v>444</v>
      </c>
      <c r="C188" s="27" t="s">
        <v>445</v>
      </c>
      <c r="D188" s="26" t="s">
        <v>446</v>
      </c>
      <c r="E188" s="25">
        <v>29.2</v>
      </c>
      <c r="F188" s="25">
        <f t="shared" si="3"/>
        <v>29.2</v>
      </c>
      <c r="G188" s="25"/>
      <c r="H188" s="25"/>
      <c r="I188" s="25">
        <v>29.2</v>
      </c>
      <c r="J188" s="25"/>
    </row>
    <row r="189" s="2" customFormat="1" spans="1:10">
      <c r="A189" s="26">
        <v>184</v>
      </c>
      <c r="B189" s="27" t="s">
        <v>447</v>
      </c>
      <c r="C189" s="27" t="s">
        <v>448</v>
      </c>
      <c r="D189" s="26" t="s">
        <v>446</v>
      </c>
      <c r="E189" s="25">
        <v>314</v>
      </c>
      <c r="F189" s="25">
        <f t="shared" si="3"/>
        <v>314</v>
      </c>
      <c r="G189" s="25">
        <v>6</v>
      </c>
      <c r="H189" s="25">
        <v>60</v>
      </c>
      <c r="I189" s="25">
        <v>92.6</v>
      </c>
      <c r="J189" s="25">
        <v>155.4</v>
      </c>
    </row>
    <row r="190" s="2" customFormat="1" spans="1:10">
      <c r="A190" s="26">
        <v>185</v>
      </c>
      <c r="B190" s="27" t="s">
        <v>449</v>
      </c>
      <c r="C190" s="27" t="s">
        <v>450</v>
      </c>
      <c r="D190" s="26" t="s">
        <v>446</v>
      </c>
      <c r="E190" s="25">
        <v>4</v>
      </c>
      <c r="F190" s="25">
        <f t="shared" si="3"/>
        <v>4</v>
      </c>
      <c r="G190" s="25"/>
      <c r="H190" s="25"/>
      <c r="I190" s="25">
        <v>4</v>
      </c>
      <c r="J190" s="25"/>
    </row>
    <row r="191" s="2" customFormat="1" spans="1:10">
      <c r="A191" s="26">
        <v>186</v>
      </c>
      <c r="B191" s="27" t="s">
        <v>451</v>
      </c>
      <c r="C191" s="27" t="s">
        <v>452</v>
      </c>
      <c r="D191" s="26" t="s">
        <v>453</v>
      </c>
      <c r="E191" s="25">
        <v>706</v>
      </c>
      <c r="F191" s="25">
        <f t="shared" si="3"/>
        <v>706</v>
      </c>
      <c r="G191" s="25">
        <v>76</v>
      </c>
      <c r="H191" s="25">
        <v>90</v>
      </c>
      <c r="I191" s="25">
        <v>520</v>
      </c>
      <c r="J191" s="25">
        <v>20</v>
      </c>
    </row>
    <row r="192" s="2" customFormat="1" spans="1:10">
      <c r="A192" s="26">
        <v>187</v>
      </c>
      <c r="B192" s="27" t="s">
        <v>454</v>
      </c>
      <c r="C192" s="27" t="s">
        <v>455</v>
      </c>
      <c r="D192" s="26" t="s">
        <v>453</v>
      </c>
      <c r="E192" s="25">
        <v>23.69</v>
      </c>
      <c r="F192" s="25">
        <f t="shared" si="3"/>
        <v>23.69</v>
      </c>
      <c r="G192" s="25"/>
      <c r="H192" s="25"/>
      <c r="I192" s="25">
        <v>23.69</v>
      </c>
      <c r="J192" s="25"/>
    </row>
    <row r="193" s="2" customFormat="1" spans="1:10">
      <c r="A193" s="26">
        <v>188</v>
      </c>
      <c r="B193" s="27" t="s">
        <v>456</v>
      </c>
      <c r="C193" s="27" t="s">
        <v>457</v>
      </c>
      <c r="D193" s="26" t="s">
        <v>446</v>
      </c>
      <c r="E193" s="25">
        <v>5.14</v>
      </c>
      <c r="F193" s="25">
        <f t="shared" si="3"/>
        <v>5.14</v>
      </c>
      <c r="G193" s="25"/>
      <c r="H193" s="25"/>
      <c r="I193" s="25">
        <v>5.14</v>
      </c>
      <c r="J193" s="25"/>
    </row>
    <row r="194" s="2" customFormat="1" spans="1:10">
      <c r="A194" s="26">
        <v>189</v>
      </c>
      <c r="B194" s="27" t="s">
        <v>458</v>
      </c>
      <c r="C194" s="27" t="s">
        <v>459</v>
      </c>
      <c r="D194" s="26" t="s">
        <v>438</v>
      </c>
      <c r="E194" s="25">
        <v>40</v>
      </c>
      <c r="F194" s="25">
        <f t="shared" si="3"/>
        <v>40</v>
      </c>
      <c r="G194" s="25">
        <v>40</v>
      </c>
      <c r="H194" s="25"/>
      <c r="I194" s="25"/>
      <c r="J194" s="25"/>
    </row>
    <row r="195" s="2" customFormat="1" spans="1:10">
      <c r="A195" s="26">
        <v>190</v>
      </c>
      <c r="B195" s="27" t="s">
        <v>460</v>
      </c>
      <c r="C195" s="27" t="s">
        <v>461</v>
      </c>
      <c r="D195" s="26" t="s">
        <v>462</v>
      </c>
      <c r="E195" s="25">
        <v>1081.6</v>
      </c>
      <c r="F195" s="25">
        <f t="shared" si="3"/>
        <v>1081.6</v>
      </c>
      <c r="G195" s="25">
        <v>25</v>
      </c>
      <c r="H195" s="25">
        <v>617.9</v>
      </c>
      <c r="I195" s="25">
        <v>135</v>
      </c>
      <c r="J195" s="25">
        <v>303.7</v>
      </c>
    </row>
    <row r="196" s="2" customFormat="1" spans="1:10">
      <c r="A196" s="26">
        <v>191</v>
      </c>
      <c r="B196" s="27" t="s">
        <v>383</v>
      </c>
      <c r="C196" s="27" t="s">
        <v>384</v>
      </c>
      <c r="D196" s="26" t="s">
        <v>463</v>
      </c>
      <c r="E196" s="25">
        <v>9</v>
      </c>
      <c r="F196" s="25">
        <f t="shared" si="3"/>
        <v>9</v>
      </c>
      <c r="G196" s="25">
        <v>9</v>
      </c>
      <c r="H196" s="25"/>
      <c r="I196" s="25"/>
      <c r="J196" s="25"/>
    </row>
    <row r="197" s="2" customFormat="1" spans="1:10">
      <c r="A197" s="26">
        <v>192</v>
      </c>
      <c r="B197" s="27" t="s">
        <v>383</v>
      </c>
      <c r="C197" s="27" t="s">
        <v>384</v>
      </c>
      <c r="D197" s="26" t="s">
        <v>464</v>
      </c>
      <c r="E197" s="25">
        <v>2</v>
      </c>
      <c r="F197" s="25">
        <f t="shared" si="3"/>
        <v>2</v>
      </c>
      <c r="G197" s="25"/>
      <c r="H197" s="25"/>
      <c r="I197" s="25">
        <v>2</v>
      </c>
      <c r="J197" s="25"/>
    </row>
    <row r="198" s="2" customFormat="1" spans="1:10">
      <c r="A198" s="26">
        <v>193</v>
      </c>
      <c r="B198" s="27" t="s">
        <v>383</v>
      </c>
      <c r="C198" s="27" t="s">
        <v>384</v>
      </c>
      <c r="D198" s="26" t="s">
        <v>465</v>
      </c>
      <c r="E198" s="25">
        <v>74</v>
      </c>
      <c r="F198" s="25">
        <f t="shared" si="3"/>
        <v>74</v>
      </c>
      <c r="G198" s="25"/>
      <c r="H198" s="25">
        <v>35</v>
      </c>
      <c r="I198" s="25">
        <v>4</v>
      </c>
      <c r="J198" s="25">
        <v>35</v>
      </c>
    </row>
    <row r="199" s="2" customFormat="1" spans="1:10">
      <c r="A199" s="26">
        <v>194</v>
      </c>
      <c r="B199" s="27" t="s">
        <v>383</v>
      </c>
      <c r="C199" s="27" t="s">
        <v>384</v>
      </c>
      <c r="D199" s="26" t="s">
        <v>463</v>
      </c>
      <c r="E199" s="25">
        <v>30</v>
      </c>
      <c r="F199" s="25">
        <f t="shared" ref="F199:F262" si="4">SUM(G199:J199)</f>
        <v>30</v>
      </c>
      <c r="G199" s="25">
        <v>21</v>
      </c>
      <c r="H199" s="25">
        <v>4</v>
      </c>
      <c r="I199" s="25">
        <v>2</v>
      </c>
      <c r="J199" s="25">
        <v>3</v>
      </c>
    </row>
    <row r="200" s="2" customFormat="1" spans="1:10">
      <c r="A200" s="26">
        <v>195</v>
      </c>
      <c r="B200" s="27" t="s">
        <v>383</v>
      </c>
      <c r="C200" s="27" t="s">
        <v>384</v>
      </c>
      <c r="D200" s="26" t="s">
        <v>466</v>
      </c>
      <c r="E200" s="25">
        <v>1719.87</v>
      </c>
      <c r="F200" s="25">
        <f t="shared" si="4"/>
        <v>1719.87</v>
      </c>
      <c r="G200" s="25">
        <v>123.6</v>
      </c>
      <c r="H200" s="25">
        <v>533.65</v>
      </c>
      <c r="I200" s="25">
        <v>556.27</v>
      </c>
      <c r="J200" s="25">
        <v>506.35</v>
      </c>
    </row>
    <row r="201" s="2" customFormat="1" spans="1:10">
      <c r="A201" s="26">
        <v>196</v>
      </c>
      <c r="B201" s="27" t="s">
        <v>467</v>
      </c>
      <c r="C201" s="27" t="s">
        <v>384</v>
      </c>
      <c r="D201" s="26" t="s">
        <v>466</v>
      </c>
      <c r="E201" s="25">
        <v>1</v>
      </c>
      <c r="F201" s="25">
        <f t="shared" si="4"/>
        <v>1</v>
      </c>
      <c r="G201" s="25"/>
      <c r="H201" s="25"/>
      <c r="I201" s="25">
        <v>1</v>
      </c>
      <c r="J201" s="25"/>
    </row>
    <row r="202" s="2" customFormat="1" spans="1:10">
      <c r="A202" s="26">
        <v>197</v>
      </c>
      <c r="B202" s="27" t="s">
        <v>468</v>
      </c>
      <c r="C202" s="27" t="s">
        <v>469</v>
      </c>
      <c r="D202" s="26" t="s">
        <v>470</v>
      </c>
      <c r="E202" s="25">
        <v>11</v>
      </c>
      <c r="F202" s="25">
        <f t="shared" si="4"/>
        <v>11</v>
      </c>
      <c r="G202" s="25"/>
      <c r="H202" s="25"/>
      <c r="I202" s="25">
        <v>11</v>
      </c>
      <c r="J202" s="25"/>
    </row>
    <row r="203" s="2" customFormat="1" spans="1:10">
      <c r="A203" s="26">
        <v>198</v>
      </c>
      <c r="B203" s="27" t="s">
        <v>471</v>
      </c>
      <c r="C203" s="27" t="s">
        <v>472</v>
      </c>
      <c r="D203" s="26" t="s">
        <v>473</v>
      </c>
      <c r="E203" s="25">
        <v>11.32</v>
      </c>
      <c r="F203" s="25">
        <f t="shared" si="4"/>
        <v>11.32</v>
      </c>
      <c r="G203" s="25"/>
      <c r="H203" s="25"/>
      <c r="I203" s="25">
        <v>11.32</v>
      </c>
      <c r="J203" s="25"/>
    </row>
    <row r="204" s="2" customFormat="1" spans="1:10">
      <c r="A204" s="26">
        <v>199</v>
      </c>
      <c r="B204" s="35" t="s">
        <v>474</v>
      </c>
      <c r="C204" s="27" t="s">
        <v>475</v>
      </c>
      <c r="D204" s="26" t="s">
        <v>476</v>
      </c>
      <c r="E204" s="25">
        <v>7</v>
      </c>
      <c r="F204" s="25">
        <f t="shared" si="4"/>
        <v>7</v>
      </c>
      <c r="G204" s="25">
        <v>4</v>
      </c>
      <c r="H204" s="25">
        <v>1</v>
      </c>
      <c r="I204" s="25">
        <v>1</v>
      </c>
      <c r="J204" s="25">
        <v>1</v>
      </c>
    </row>
    <row r="205" s="2" customFormat="1" spans="1:10">
      <c r="A205" s="26">
        <v>200</v>
      </c>
      <c r="B205" s="27" t="s">
        <v>474</v>
      </c>
      <c r="C205" s="27" t="s">
        <v>475</v>
      </c>
      <c r="D205" s="26" t="s">
        <v>476</v>
      </c>
      <c r="E205" s="25">
        <v>25.7334</v>
      </c>
      <c r="F205" s="25">
        <f t="shared" si="4"/>
        <v>25.7334</v>
      </c>
      <c r="G205" s="25"/>
      <c r="H205" s="25">
        <v>25.7334</v>
      </c>
      <c r="I205" s="25"/>
      <c r="J205" s="25"/>
    </row>
    <row r="206" s="2" customFormat="1" spans="1:10">
      <c r="A206" s="26">
        <v>201</v>
      </c>
      <c r="B206" s="27" t="s">
        <v>474</v>
      </c>
      <c r="C206" s="27" t="s">
        <v>475</v>
      </c>
      <c r="D206" s="26" t="s">
        <v>476</v>
      </c>
      <c r="E206" s="25">
        <v>200</v>
      </c>
      <c r="F206" s="25">
        <f t="shared" si="4"/>
        <v>200</v>
      </c>
      <c r="G206" s="25"/>
      <c r="H206" s="25">
        <v>200</v>
      </c>
      <c r="I206" s="25"/>
      <c r="J206" s="25"/>
    </row>
    <row r="207" s="2" customFormat="1" spans="1:10">
      <c r="A207" s="26">
        <v>202</v>
      </c>
      <c r="B207" s="27" t="s">
        <v>474</v>
      </c>
      <c r="C207" s="27" t="s">
        <v>475</v>
      </c>
      <c r="D207" s="26" t="s">
        <v>476</v>
      </c>
      <c r="E207" s="25">
        <v>552.6</v>
      </c>
      <c r="F207" s="25">
        <f t="shared" si="4"/>
        <v>552.6</v>
      </c>
      <c r="G207" s="25"/>
      <c r="H207" s="25">
        <v>500</v>
      </c>
      <c r="I207" s="25"/>
      <c r="J207" s="25">
        <v>52.6</v>
      </c>
    </row>
    <row r="208" s="2" customFormat="1" spans="1:10">
      <c r="A208" s="26">
        <v>203</v>
      </c>
      <c r="B208" s="27" t="s">
        <v>477</v>
      </c>
      <c r="C208" s="27" t="s">
        <v>478</v>
      </c>
      <c r="D208" s="26" t="s">
        <v>479</v>
      </c>
      <c r="E208" s="25">
        <v>1200</v>
      </c>
      <c r="F208" s="25">
        <f t="shared" si="4"/>
        <v>1200</v>
      </c>
      <c r="G208" s="25"/>
      <c r="H208" s="25">
        <v>1200</v>
      </c>
      <c r="I208" s="25"/>
      <c r="J208" s="25"/>
    </row>
    <row r="209" s="2" customFormat="1" spans="1:10">
      <c r="A209" s="26">
        <v>204</v>
      </c>
      <c r="B209" s="27" t="s">
        <v>477</v>
      </c>
      <c r="C209" s="27" t="s">
        <v>478</v>
      </c>
      <c r="D209" s="26" t="s">
        <v>480</v>
      </c>
      <c r="E209" s="25">
        <v>321</v>
      </c>
      <c r="F209" s="25">
        <f t="shared" si="4"/>
        <v>321</v>
      </c>
      <c r="G209" s="25"/>
      <c r="H209" s="25"/>
      <c r="I209" s="25">
        <v>321</v>
      </c>
      <c r="J209" s="25"/>
    </row>
    <row r="210" s="2" customFormat="1" spans="1:10">
      <c r="A210" s="26">
        <v>205</v>
      </c>
      <c r="B210" s="27" t="s">
        <v>477</v>
      </c>
      <c r="C210" s="27" t="s">
        <v>478</v>
      </c>
      <c r="D210" s="26" t="s">
        <v>481</v>
      </c>
      <c r="E210" s="25">
        <v>250</v>
      </c>
      <c r="F210" s="25">
        <f t="shared" si="4"/>
        <v>250</v>
      </c>
      <c r="G210" s="25"/>
      <c r="H210" s="25"/>
      <c r="I210" s="25">
        <v>250</v>
      </c>
      <c r="J210" s="25"/>
    </row>
    <row r="211" s="2" customFormat="1" spans="1:10">
      <c r="A211" s="26">
        <v>206</v>
      </c>
      <c r="B211" s="27" t="s">
        <v>477</v>
      </c>
      <c r="C211" s="27" t="s">
        <v>478</v>
      </c>
      <c r="D211" s="26" t="s">
        <v>482</v>
      </c>
      <c r="E211" s="25">
        <v>3640</v>
      </c>
      <c r="F211" s="25">
        <f t="shared" si="4"/>
        <v>3640</v>
      </c>
      <c r="G211" s="25"/>
      <c r="H211" s="25">
        <v>1330</v>
      </c>
      <c r="I211" s="25">
        <v>980</v>
      </c>
      <c r="J211" s="25">
        <v>1330</v>
      </c>
    </row>
    <row r="212" s="2" customFormat="1" spans="1:10">
      <c r="A212" s="26">
        <v>207</v>
      </c>
      <c r="B212" s="27" t="s">
        <v>477</v>
      </c>
      <c r="C212" s="27" t="s">
        <v>478</v>
      </c>
      <c r="D212" s="26" t="s">
        <v>483</v>
      </c>
      <c r="E212" s="25">
        <v>30</v>
      </c>
      <c r="F212" s="25">
        <f t="shared" si="4"/>
        <v>30</v>
      </c>
      <c r="G212" s="25"/>
      <c r="H212" s="25">
        <v>10</v>
      </c>
      <c r="I212" s="25">
        <v>10</v>
      </c>
      <c r="J212" s="25">
        <v>10</v>
      </c>
    </row>
    <row r="213" s="2" customFormat="1" spans="1:10">
      <c r="A213" s="26">
        <v>208</v>
      </c>
      <c r="B213" s="27" t="s">
        <v>484</v>
      </c>
      <c r="C213" s="27" t="s">
        <v>485</v>
      </c>
      <c r="D213" s="26" t="s">
        <v>486</v>
      </c>
      <c r="E213" s="25">
        <v>1620</v>
      </c>
      <c r="F213" s="25">
        <f t="shared" si="4"/>
        <v>1620</v>
      </c>
      <c r="G213" s="25"/>
      <c r="H213" s="25">
        <v>630</v>
      </c>
      <c r="I213" s="25">
        <v>765</v>
      </c>
      <c r="J213" s="25">
        <v>225</v>
      </c>
    </row>
    <row r="214" s="2" customFormat="1" spans="1:10">
      <c r="A214" s="26">
        <v>209</v>
      </c>
      <c r="B214" s="27" t="s">
        <v>413</v>
      </c>
      <c r="C214" s="27" t="s">
        <v>414</v>
      </c>
      <c r="D214" s="26" t="s">
        <v>487</v>
      </c>
      <c r="E214" s="25">
        <v>216.6</v>
      </c>
      <c r="F214" s="25">
        <f t="shared" si="4"/>
        <v>216.6</v>
      </c>
      <c r="G214" s="25"/>
      <c r="H214" s="25"/>
      <c r="I214" s="25">
        <v>216.6</v>
      </c>
      <c r="J214" s="25"/>
    </row>
    <row r="215" s="2" customFormat="1" spans="1:10">
      <c r="A215" s="26">
        <v>210</v>
      </c>
      <c r="B215" s="27" t="s">
        <v>413</v>
      </c>
      <c r="C215" s="27" t="s">
        <v>414</v>
      </c>
      <c r="D215" s="26" t="s">
        <v>488</v>
      </c>
      <c r="E215" s="25">
        <v>114</v>
      </c>
      <c r="F215" s="25">
        <f t="shared" si="4"/>
        <v>114</v>
      </c>
      <c r="G215" s="25"/>
      <c r="H215" s="25">
        <v>54</v>
      </c>
      <c r="I215" s="25">
        <v>35</v>
      </c>
      <c r="J215" s="25">
        <v>25</v>
      </c>
    </row>
    <row r="216" s="2" customFormat="1" spans="1:10">
      <c r="A216" s="26">
        <v>211</v>
      </c>
      <c r="B216" s="27" t="s">
        <v>413</v>
      </c>
      <c r="C216" s="27" t="s">
        <v>414</v>
      </c>
      <c r="D216" s="26" t="s">
        <v>486</v>
      </c>
      <c r="E216" s="25">
        <v>535</v>
      </c>
      <c r="F216" s="25">
        <f t="shared" si="4"/>
        <v>535</v>
      </c>
      <c r="G216" s="25"/>
      <c r="H216" s="25"/>
      <c r="I216" s="25">
        <v>535</v>
      </c>
      <c r="J216" s="25"/>
    </row>
    <row r="217" s="2" customFormat="1" spans="1:10">
      <c r="A217" s="26">
        <v>212</v>
      </c>
      <c r="B217" s="27" t="s">
        <v>413</v>
      </c>
      <c r="C217" s="27" t="s">
        <v>414</v>
      </c>
      <c r="D217" s="26" t="s">
        <v>489</v>
      </c>
      <c r="E217" s="25">
        <v>10</v>
      </c>
      <c r="F217" s="25">
        <f t="shared" si="4"/>
        <v>10</v>
      </c>
      <c r="G217" s="25">
        <v>10</v>
      </c>
      <c r="H217" s="25"/>
      <c r="I217" s="25"/>
      <c r="J217" s="25"/>
    </row>
    <row r="218" s="2" customFormat="1" spans="1:10">
      <c r="A218" s="26">
        <v>213</v>
      </c>
      <c r="B218" s="27" t="s">
        <v>413</v>
      </c>
      <c r="C218" s="27" t="s">
        <v>414</v>
      </c>
      <c r="D218" s="26" t="s">
        <v>490</v>
      </c>
      <c r="E218" s="25">
        <v>40</v>
      </c>
      <c r="F218" s="25">
        <f t="shared" si="4"/>
        <v>40</v>
      </c>
      <c r="G218" s="25">
        <v>40</v>
      </c>
      <c r="H218" s="25"/>
      <c r="I218" s="25"/>
      <c r="J218" s="25"/>
    </row>
    <row r="219" s="2" customFormat="1" spans="1:10">
      <c r="A219" s="26">
        <v>214</v>
      </c>
      <c r="B219" s="27" t="s">
        <v>491</v>
      </c>
      <c r="C219" s="27" t="s">
        <v>492</v>
      </c>
      <c r="D219" s="26" t="s">
        <v>486</v>
      </c>
      <c r="E219" s="25">
        <v>37.43</v>
      </c>
      <c r="F219" s="25">
        <f t="shared" si="4"/>
        <v>37.43</v>
      </c>
      <c r="G219" s="25"/>
      <c r="H219" s="25"/>
      <c r="I219" s="25">
        <v>37.43</v>
      </c>
      <c r="J219" s="25"/>
    </row>
    <row r="220" s="2" customFormat="1" spans="1:10">
      <c r="A220" s="26">
        <v>215</v>
      </c>
      <c r="B220" s="27" t="s">
        <v>493</v>
      </c>
      <c r="C220" s="27" t="s">
        <v>494</v>
      </c>
      <c r="D220" s="26" t="s">
        <v>495</v>
      </c>
      <c r="E220" s="25">
        <v>1.45</v>
      </c>
      <c r="F220" s="25">
        <f t="shared" si="4"/>
        <v>1.45</v>
      </c>
      <c r="G220" s="25"/>
      <c r="H220" s="25"/>
      <c r="I220" s="25">
        <v>1.45</v>
      </c>
      <c r="J220" s="25"/>
    </row>
    <row r="221" s="2" customFormat="1" spans="1:10">
      <c r="A221" s="26">
        <v>216</v>
      </c>
      <c r="B221" s="27" t="s">
        <v>496</v>
      </c>
      <c r="C221" s="27" t="s">
        <v>497</v>
      </c>
      <c r="D221" s="26" t="s">
        <v>498</v>
      </c>
      <c r="E221" s="25">
        <v>50</v>
      </c>
      <c r="F221" s="25">
        <f t="shared" si="4"/>
        <v>50</v>
      </c>
      <c r="G221" s="25">
        <v>20</v>
      </c>
      <c r="H221" s="25"/>
      <c r="I221" s="25">
        <v>30</v>
      </c>
      <c r="J221" s="25"/>
    </row>
    <row r="222" s="2" customFormat="1" spans="1:10">
      <c r="A222" s="26">
        <v>217</v>
      </c>
      <c r="B222" s="27" t="s">
        <v>436</v>
      </c>
      <c r="C222" s="27" t="s">
        <v>437</v>
      </c>
      <c r="D222" s="26" t="s">
        <v>438</v>
      </c>
      <c r="E222" s="25">
        <v>500</v>
      </c>
      <c r="F222" s="25">
        <f t="shared" si="4"/>
        <v>500</v>
      </c>
      <c r="G222" s="25"/>
      <c r="H222" s="25">
        <v>500</v>
      </c>
      <c r="I222" s="25"/>
      <c r="J222" s="25"/>
    </row>
    <row r="223" s="2" customFormat="1" spans="1:10">
      <c r="A223" s="26">
        <v>218</v>
      </c>
      <c r="B223" s="27" t="s">
        <v>499</v>
      </c>
      <c r="C223" s="27" t="s">
        <v>500</v>
      </c>
      <c r="D223" s="26" t="s">
        <v>501</v>
      </c>
      <c r="E223" s="25">
        <v>800</v>
      </c>
      <c r="F223" s="25">
        <f t="shared" si="4"/>
        <v>800</v>
      </c>
      <c r="G223" s="25"/>
      <c r="H223" s="25">
        <v>800</v>
      </c>
      <c r="I223" s="25"/>
      <c r="J223" s="25"/>
    </row>
    <row r="224" s="2" customFormat="1" spans="1:10">
      <c r="A224" s="26">
        <v>219</v>
      </c>
      <c r="B224" s="27" t="s">
        <v>502</v>
      </c>
      <c r="C224" s="27" t="s">
        <v>503</v>
      </c>
      <c r="D224" s="26" t="s">
        <v>504</v>
      </c>
      <c r="E224" s="25">
        <v>481</v>
      </c>
      <c r="F224" s="25">
        <f t="shared" si="4"/>
        <v>481</v>
      </c>
      <c r="G224" s="25"/>
      <c r="H224" s="25">
        <v>481</v>
      </c>
      <c r="I224" s="25"/>
      <c r="J224" s="25"/>
    </row>
    <row r="225" s="2" customFormat="1" spans="1:10">
      <c r="A225" s="26">
        <v>220</v>
      </c>
      <c r="B225" s="27" t="s">
        <v>505</v>
      </c>
      <c r="C225" s="27" t="s">
        <v>506</v>
      </c>
      <c r="D225" s="26" t="s">
        <v>438</v>
      </c>
      <c r="E225" s="25">
        <v>400</v>
      </c>
      <c r="F225" s="25">
        <f t="shared" si="4"/>
        <v>400</v>
      </c>
      <c r="G225" s="25">
        <v>50</v>
      </c>
      <c r="H225" s="25">
        <v>100</v>
      </c>
      <c r="I225" s="25">
        <v>150</v>
      </c>
      <c r="J225" s="25">
        <v>100</v>
      </c>
    </row>
    <row r="226" s="2" customFormat="1" spans="1:10">
      <c r="A226" s="26">
        <v>221</v>
      </c>
      <c r="B226" s="27" t="s">
        <v>507</v>
      </c>
      <c r="C226" s="27" t="s">
        <v>508</v>
      </c>
      <c r="D226" s="26" t="s">
        <v>438</v>
      </c>
      <c r="E226" s="25">
        <v>600</v>
      </c>
      <c r="F226" s="25">
        <f t="shared" si="4"/>
        <v>600</v>
      </c>
      <c r="G226" s="25">
        <v>50</v>
      </c>
      <c r="H226" s="25">
        <v>300</v>
      </c>
      <c r="I226" s="25">
        <v>200</v>
      </c>
      <c r="J226" s="25">
        <v>50</v>
      </c>
    </row>
    <row r="227" s="2" customFormat="1" spans="1:10">
      <c r="A227" s="26">
        <v>222</v>
      </c>
      <c r="B227" s="27" t="s">
        <v>509</v>
      </c>
      <c r="C227" s="27" t="s">
        <v>510</v>
      </c>
      <c r="D227" s="26" t="s">
        <v>511</v>
      </c>
      <c r="E227" s="25">
        <v>78.2546</v>
      </c>
      <c r="F227" s="25">
        <f t="shared" si="4"/>
        <v>78.2546</v>
      </c>
      <c r="G227" s="25">
        <v>18.2546</v>
      </c>
      <c r="H227" s="25"/>
      <c r="I227" s="25">
        <v>30</v>
      </c>
      <c r="J227" s="25">
        <v>30</v>
      </c>
    </row>
    <row r="228" s="2" customFormat="1" spans="1:10">
      <c r="A228" s="26">
        <v>223</v>
      </c>
      <c r="B228" s="27" t="s">
        <v>512</v>
      </c>
      <c r="C228" s="27" t="s">
        <v>513</v>
      </c>
      <c r="D228" s="26" t="s">
        <v>514</v>
      </c>
      <c r="E228" s="25">
        <v>2140.84</v>
      </c>
      <c r="F228" s="25">
        <f t="shared" si="4"/>
        <v>2140.84</v>
      </c>
      <c r="G228" s="25">
        <v>16</v>
      </c>
      <c r="H228" s="25">
        <v>1680</v>
      </c>
      <c r="I228" s="25">
        <v>390.24</v>
      </c>
      <c r="J228" s="25">
        <v>54.6</v>
      </c>
    </row>
    <row r="229" s="2" customFormat="1" spans="1:10">
      <c r="A229" s="26">
        <v>224</v>
      </c>
      <c r="B229" s="27" t="s">
        <v>515</v>
      </c>
      <c r="C229" s="27" t="s">
        <v>516</v>
      </c>
      <c r="D229" s="26" t="s">
        <v>517</v>
      </c>
      <c r="E229" s="25">
        <v>164</v>
      </c>
      <c r="F229" s="25">
        <f t="shared" si="4"/>
        <v>164</v>
      </c>
      <c r="G229" s="25"/>
      <c r="H229" s="25"/>
      <c r="I229" s="25">
        <v>81</v>
      </c>
      <c r="J229" s="25">
        <v>83</v>
      </c>
    </row>
    <row r="230" s="2" customFormat="1" spans="1:10">
      <c r="A230" s="26">
        <v>225</v>
      </c>
      <c r="B230" s="27" t="s">
        <v>518</v>
      </c>
      <c r="C230" s="27" t="s">
        <v>519</v>
      </c>
      <c r="D230" s="26" t="s">
        <v>520</v>
      </c>
      <c r="E230" s="25">
        <v>600</v>
      </c>
      <c r="F230" s="25">
        <f t="shared" si="4"/>
        <v>600</v>
      </c>
      <c r="G230" s="25"/>
      <c r="H230" s="25"/>
      <c r="I230" s="25"/>
      <c r="J230" s="25">
        <v>600</v>
      </c>
    </row>
    <row r="231" s="2" customFormat="1" spans="1:10">
      <c r="A231" s="26">
        <v>226</v>
      </c>
      <c r="B231" s="27" t="s">
        <v>521</v>
      </c>
      <c r="C231" s="27" t="s">
        <v>522</v>
      </c>
      <c r="D231" s="26" t="s">
        <v>523</v>
      </c>
      <c r="E231" s="25">
        <v>588.53</v>
      </c>
      <c r="F231" s="25">
        <f t="shared" si="4"/>
        <v>588.53</v>
      </c>
      <c r="G231" s="25">
        <v>260.86</v>
      </c>
      <c r="H231" s="25">
        <v>246.27</v>
      </c>
      <c r="I231" s="25">
        <v>53.5</v>
      </c>
      <c r="J231" s="25">
        <v>27.9</v>
      </c>
    </row>
    <row r="232" s="2" customFormat="1" spans="1:10">
      <c r="A232" s="26">
        <v>227</v>
      </c>
      <c r="B232" s="27" t="s">
        <v>524</v>
      </c>
      <c r="C232" s="27" t="s">
        <v>525</v>
      </c>
      <c r="D232" s="26" t="s">
        <v>526</v>
      </c>
      <c r="E232" s="25">
        <v>764.45</v>
      </c>
      <c r="F232" s="25">
        <f t="shared" si="4"/>
        <v>764.45</v>
      </c>
      <c r="G232" s="25"/>
      <c r="H232" s="25">
        <v>424.36</v>
      </c>
      <c r="I232" s="25">
        <v>223.16</v>
      </c>
      <c r="J232" s="25">
        <v>116.93</v>
      </c>
    </row>
    <row r="233" s="2" customFormat="1" spans="1:10">
      <c r="A233" s="26">
        <v>228</v>
      </c>
      <c r="B233" s="27" t="s">
        <v>527</v>
      </c>
      <c r="C233" s="27" t="s">
        <v>528</v>
      </c>
      <c r="D233" s="26" t="s">
        <v>529</v>
      </c>
      <c r="E233" s="25">
        <v>1188</v>
      </c>
      <c r="F233" s="25">
        <f t="shared" si="4"/>
        <v>1188</v>
      </c>
      <c r="G233" s="25"/>
      <c r="H233" s="25">
        <v>1188</v>
      </c>
      <c r="I233" s="25"/>
      <c r="J233" s="25"/>
    </row>
    <row r="234" s="2" customFormat="1" spans="1:10">
      <c r="A234" s="26">
        <v>229</v>
      </c>
      <c r="B234" s="27" t="s">
        <v>527</v>
      </c>
      <c r="C234" s="27" t="s">
        <v>528</v>
      </c>
      <c r="D234" s="26" t="s">
        <v>529</v>
      </c>
      <c r="E234" s="25">
        <v>196</v>
      </c>
      <c r="F234" s="25">
        <f t="shared" si="4"/>
        <v>196</v>
      </c>
      <c r="G234" s="25"/>
      <c r="H234" s="25">
        <v>196</v>
      </c>
      <c r="I234" s="25"/>
      <c r="J234" s="25"/>
    </row>
    <row r="235" s="2" customFormat="1" spans="1:10">
      <c r="A235" s="26">
        <v>230</v>
      </c>
      <c r="B235" s="27" t="s">
        <v>530</v>
      </c>
      <c r="C235" s="27" t="s">
        <v>531</v>
      </c>
      <c r="D235" s="26" t="s">
        <v>532</v>
      </c>
      <c r="E235" s="25">
        <v>126.34</v>
      </c>
      <c r="F235" s="25">
        <f t="shared" si="4"/>
        <v>126.34</v>
      </c>
      <c r="G235" s="25">
        <v>5.88</v>
      </c>
      <c r="H235" s="25">
        <v>91.31</v>
      </c>
      <c r="I235" s="25">
        <v>21.25</v>
      </c>
      <c r="J235" s="25">
        <v>7.9</v>
      </c>
    </row>
    <row r="236" s="2" customFormat="1" spans="1:10">
      <c r="A236" s="26">
        <v>231</v>
      </c>
      <c r="B236" s="27" t="s">
        <v>533</v>
      </c>
      <c r="C236" s="27" t="s">
        <v>534</v>
      </c>
      <c r="D236" s="26" t="s">
        <v>535</v>
      </c>
      <c r="E236" s="25">
        <v>372.72</v>
      </c>
      <c r="F236" s="25">
        <f t="shared" si="4"/>
        <v>372.72</v>
      </c>
      <c r="G236" s="25"/>
      <c r="H236" s="25">
        <v>213.75</v>
      </c>
      <c r="I236" s="25">
        <v>109.5</v>
      </c>
      <c r="J236" s="25">
        <v>49.47</v>
      </c>
    </row>
    <row r="237" s="2" customFormat="1" spans="1:10">
      <c r="A237" s="26">
        <v>232</v>
      </c>
      <c r="B237" s="27" t="s">
        <v>536</v>
      </c>
      <c r="C237" s="27" t="s">
        <v>537</v>
      </c>
      <c r="D237" s="26" t="s">
        <v>538</v>
      </c>
      <c r="E237" s="25">
        <v>64.37</v>
      </c>
      <c r="F237" s="25">
        <f t="shared" si="4"/>
        <v>64.37</v>
      </c>
      <c r="G237" s="25">
        <v>28.53</v>
      </c>
      <c r="H237" s="25">
        <v>26.94</v>
      </c>
      <c r="I237" s="25">
        <v>5.85</v>
      </c>
      <c r="J237" s="25">
        <v>3.05</v>
      </c>
    </row>
    <row r="238" s="2" customFormat="1" spans="1:10">
      <c r="A238" s="26">
        <v>233</v>
      </c>
      <c r="B238" s="27" t="s">
        <v>539</v>
      </c>
      <c r="C238" s="27" t="s">
        <v>540</v>
      </c>
      <c r="D238" s="26" t="s">
        <v>541</v>
      </c>
      <c r="E238" s="25">
        <v>25.13</v>
      </c>
      <c r="F238" s="25">
        <f t="shared" si="4"/>
        <v>25.13</v>
      </c>
      <c r="G238" s="25">
        <v>25.13</v>
      </c>
      <c r="H238" s="25"/>
      <c r="I238" s="25"/>
      <c r="J238" s="25"/>
    </row>
    <row r="239" s="2" customFormat="1" spans="1:10">
      <c r="A239" s="26">
        <v>234</v>
      </c>
      <c r="B239" s="27" t="s">
        <v>542</v>
      </c>
      <c r="C239" s="27" t="s">
        <v>543</v>
      </c>
      <c r="D239" s="26" t="s">
        <v>544</v>
      </c>
      <c r="E239" s="25">
        <v>877.91</v>
      </c>
      <c r="F239" s="25">
        <f t="shared" si="4"/>
        <v>877.91</v>
      </c>
      <c r="G239" s="25">
        <v>65.62</v>
      </c>
      <c r="H239" s="25">
        <v>570.21</v>
      </c>
      <c r="I239" s="25">
        <v>161.87</v>
      </c>
      <c r="J239" s="25">
        <v>80.21</v>
      </c>
    </row>
    <row r="240" s="2" customFormat="1" spans="1:10">
      <c r="A240" s="26">
        <v>235</v>
      </c>
      <c r="B240" s="27" t="s">
        <v>545</v>
      </c>
      <c r="C240" s="27" t="s">
        <v>546</v>
      </c>
      <c r="D240" s="26" t="s">
        <v>544</v>
      </c>
      <c r="E240" s="25">
        <v>881.81</v>
      </c>
      <c r="F240" s="25">
        <f t="shared" si="4"/>
        <v>881.81</v>
      </c>
      <c r="G240" s="25">
        <v>40.58</v>
      </c>
      <c r="H240" s="25">
        <v>521.52</v>
      </c>
      <c r="I240" s="25">
        <v>224.08</v>
      </c>
      <c r="J240" s="25">
        <v>95.63</v>
      </c>
    </row>
    <row r="241" s="2" customFormat="1" spans="1:10">
      <c r="A241" s="26">
        <v>236</v>
      </c>
      <c r="B241" s="27" t="s">
        <v>547</v>
      </c>
      <c r="C241" s="27" t="s">
        <v>548</v>
      </c>
      <c r="D241" s="26" t="s">
        <v>535</v>
      </c>
      <c r="E241" s="25">
        <v>311.2</v>
      </c>
      <c r="F241" s="25">
        <f t="shared" si="4"/>
        <v>311.2</v>
      </c>
      <c r="G241" s="25"/>
      <c r="H241" s="25">
        <v>225.75</v>
      </c>
      <c r="I241" s="25">
        <v>60</v>
      </c>
      <c r="J241" s="25">
        <v>25.45</v>
      </c>
    </row>
    <row r="242" s="2" customFormat="1" spans="1:10">
      <c r="A242" s="26">
        <v>237</v>
      </c>
      <c r="B242" s="27" t="s">
        <v>549</v>
      </c>
      <c r="C242" s="27" t="s">
        <v>550</v>
      </c>
      <c r="D242" s="26" t="s">
        <v>551</v>
      </c>
      <c r="E242" s="25">
        <v>61.04</v>
      </c>
      <c r="F242" s="25">
        <f t="shared" si="4"/>
        <v>61.04</v>
      </c>
      <c r="G242" s="25">
        <v>61.04</v>
      </c>
      <c r="H242" s="25"/>
      <c r="I242" s="25"/>
      <c r="J242" s="25"/>
    </row>
    <row r="243" s="2" customFormat="1" spans="1:10">
      <c r="A243" s="26">
        <v>238</v>
      </c>
      <c r="B243" s="27" t="s">
        <v>552</v>
      </c>
      <c r="C243" s="27" t="s">
        <v>553</v>
      </c>
      <c r="D243" s="26" t="s">
        <v>554</v>
      </c>
      <c r="E243" s="25">
        <v>2.36</v>
      </c>
      <c r="F243" s="25">
        <f t="shared" si="4"/>
        <v>2.36</v>
      </c>
      <c r="G243" s="25">
        <v>2.36</v>
      </c>
      <c r="H243" s="25"/>
      <c r="I243" s="25"/>
      <c r="J243" s="25"/>
    </row>
    <row r="244" s="2" customFormat="1" spans="1:10">
      <c r="A244" s="26">
        <v>239</v>
      </c>
      <c r="B244" s="27" t="s">
        <v>555</v>
      </c>
      <c r="C244" s="27" t="s">
        <v>556</v>
      </c>
      <c r="D244" s="26" t="s">
        <v>557</v>
      </c>
      <c r="E244" s="25">
        <v>1.76</v>
      </c>
      <c r="F244" s="25">
        <f t="shared" si="4"/>
        <v>1.76</v>
      </c>
      <c r="G244" s="25"/>
      <c r="H244" s="25">
        <v>1.76</v>
      </c>
      <c r="I244" s="25"/>
      <c r="J244" s="25"/>
    </row>
    <row r="245" s="2" customFormat="1" spans="1:10">
      <c r="A245" s="26">
        <v>240</v>
      </c>
      <c r="B245" s="27" t="s">
        <v>558</v>
      </c>
      <c r="C245" s="27" t="s">
        <v>559</v>
      </c>
      <c r="D245" s="26" t="s">
        <v>560</v>
      </c>
      <c r="E245" s="25">
        <v>16</v>
      </c>
      <c r="F245" s="25">
        <f t="shared" si="4"/>
        <v>16</v>
      </c>
      <c r="G245" s="25">
        <v>11</v>
      </c>
      <c r="H245" s="25">
        <v>5</v>
      </c>
      <c r="I245" s="25"/>
      <c r="J245" s="25"/>
    </row>
    <row r="246" s="2" customFormat="1" spans="1:10">
      <c r="A246" s="26">
        <v>241</v>
      </c>
      <c r="B246" s="27" t="s">
        <v>561</v>
      </c>
      <c r="C246" s="27" t="s">
        <v>562</v>
      </c>
      <c r="D246" s="26" t="s">
        <v>529</v>
      </c>
      <c r="E246" s="25">
        <v>350</v>
      </c>
      <c r="F246" s="25">
        <f t="shared" si="4"/>
        <v>350</v>
      </c>
      <c r="G246" s="25"/>
      <c r="H246" s="25">
        <v>350</v>
      </c>
      <c r="I246" s="25"/>
      <c r="J246" s="25"/>
    </row>
    <row r="247" s="2" customFormat="1" spans="1:10">
      <c r="A247" s="26">
        <v>242</v>
      </c>
      <c r="B247" s="27" t="s">
        <v>563</v>
      </c>
      <c r="C247" s="27" t="s">
        <v>564</v>
      </c>
      <c r="D247" s="26" t="s">
        <v>565</v>
      </c>
      <c r="E247" s="25">
        <v>1</v>
      </c>
      <c r="F247" s="25">
        <f t="shared" si="4"/>
        <v>1</v>
      </c>
      <c r="G247" s="25"/>
      <c r="H247" s="25"/>
      <c r="I247" s="25">
        <v>1</v>
      </c>
      <c r="J247" s="25"/>
    </row>
    <row r="248" s="2" customFormat="1" spans="1:10">
      <c r="A248" s="26">
        <v>243</v>
      </c>
      <c r="B248" s="27" t="s">
        <v>566</v>
      </c>
      <c r="C248" s="27" t="s">
        <v>567</v>
      </c>
      <c r="D248" s="26" t="s">
        <v>568</v>
      </c>
      <c r="E248" s="25">
        <v>12</v>
      </c>
      <c r="F248" s="25">
        <f t="shared" si="4"/>
        <v>12</v>
      </c>
      <c r="G248" s="25"/>
      <c r="H248" s="25">
        <v>8</v>
      </c>
      <c r="I248" s="25">
        <v>2.4</v>
      </c>
      <c r="J248" s="25">
        <v>1.6</v>
      </c>
    </row>
    <row r="249" s="2" customFormat="1" spans="1:10">
      <c r="A249" s="26">
        <v>244</v>
      </c>
      <c r="B249" s="27" t="s">
        <v>569</v>
      </c>
      <c r="C249" s="27" t="s">
        <v>570</v>
      </c>
      <c r="D249" s="26" t="s">
        <v>571</v>
      </c>
      <c r="E249" s="25">
        <v>274</v>
      </c>
      <c r="F249" s="25">
        <f t="shared" si="4"/>
        <v>274</v>
      </c>
      <c r="G249" s="25"/>
      <c r="H249" s="25">
        <v>274</v>
      </c>
      <c r="I249" s="25"/>
      <c r="J249" s="25"/>
    </row>
    <row r="250" s="2" customFormat="1" spans="1:10">
      <c r="A250" s="26">
        <v>245</v>
      </c>
      <c r="B250" s="27" t="s">
        <v>572</v>
      </c>
      <c r="C250" s="27" t="s">
        <v>573</v>
      </c>
      <c r="D250" s="26" t="s">
        <v>574</v>
      </c>
      <c r="E250" s="25">
        <v>303</v>
      </c>
      <c r="F250" s="25">
        <f t="shared" si="4"/>
        <v>303</v>
      </c>
      <c r="G250" s="25"/>
      <c r="H250" s="25">
        <v>303</v>
      </c>
      <c r="I250" s="25"/>
      <c r="J250" s="25"/>
    </row>
    <row r="251" s="2" customFormat="1" spans="1:10">
      <c r="A251" s="26">
        <v>246</v>
      </c>
      <c r="B251" s="27" t="s">
        <v>575</v>
      </c>
      <c r="C251" s="27" t="s">
        <v>576</v>
      </c>
      <c r="D251" s="26" t="s">
        <v>577</v>
      </c>
      <c r="E251" s="25">
        <v>368.8</v>
      </c>
      <c r="F251" s="25">
        <f t="shared" si="4"/>
        <v>368.8</v>
      </c>
      <c r="G251" s="25">
        <v>24.4</v>
      </c>
      <c r="H251" s="25">
        <v>178.6</v>
      </c>
      <c r="I251" s="25">
        <v>116.5</v>
      </c>
      <c r="J251" s="25">
        <v>49.3</v>
      </c>
    </row>
    <row r="252" s="2" customFormat="1" spans="1:10">
      <c r="A252" s="26">
        <v>247</v>
      </c>
      <c r="B252" s="27" t="s">
        <v>578</v>
      </c>
      <c r="C252" s="27" t="s">
        <v>579</v>
      </c>
      <c r="D252" s="26" t="s">
        <v>577</v>
      </c>
      <c r="E252" s="25">
        <v>78</v>
      </c>
      <c r="F252" s="25">
        <f t="shared" si="4"/>
        <v>78</v>
      </c>
      <c r="G252" s="25"/>
      <c r="H252" s="25">
        <v>24</v>
      </c>
      <c r="I252" s="25">
        <v>33</v>
      </c>
      <c r="J252" s="25">
        <v>21</v>
      </c>
    </row>
    <row r="253" s="2" customFormat="1" spans="1:10">
      <c r="A253" s="26">
        <v>248</v>
      </c>
      <c r="B253" s="27" t="s">
        <v>580</v>
      </c>
      <c r="C253" s="27" t="s">
        <v>581</v>
      </c>
      <c r="D253" s="26" t="s">
        <v>582</v>
      </c>
      <c r="E253" s="25">
        <v>135.49</v>
      </c>
      <c r="F253" s="25">
        <f t="shared" si="4"/>
        <v>135.49</v>
      </c>
      <c r="G253" s="25">
        <v>61.34</v>
      </c>
      <c r="H253" s="25">
        <v>40.47</v>
      </c>
      <c r="I253" s="25">
        <v>6.72</v>
      </c>
      <c r="J253" s="25">
        <v>26.96</v>
      </c>
    </row>
    <row r="254" s="2" customFormat="1" spans="1:10">
      <c r="A254" s="26">
        <v>250</v>
      </c>
      <c r="B254" s="27" t="s">
        <v>583</v>
      </c>
      <c r="C254" s="27" t="s">
        <v>584</v>
      </c>
      <c r="D254" s="26" t="s">
        <v>585</v>
      </c>
      <c r="E254" s="25">
        <v>439</v>
      </c>
      <c r="F254" s="25">
        <f t="shared" si="4"/>
        <v>439</v>
      </c>
      <c r="G254" s="25">
        <v>25</v>
      </c>
      <c r="H254" s="25">
        <v>214</v>
      </c>
      <c r="I254" s="25">
        <v>200</v>
      </c>
      <c r="J254" s="25"/>
    </row>
    <row r="255" s="2" customFormat="1" spans="1:10">
      <c r="A255" s="26">
        <v>251</v>
      </c>
      <c r="B255" s="27" t="s">
        <v>586</v>
      </c>
      <c r="C255" s="27" t="s">
        <v>587</v>
      </c>
      <c r="D255" s="26" t="s">
        <v>222</v>
      </c>
      <c r="E255" s="25">
        <v>150</v>
      </c>
      <c r="F255" s="25">
        <f t="shared" si="4"/>
        <v>150</v>
      </c>
      <c r="G255" s="25"/>
      <c r="H255" s="25"/>
      <c r="I255" s="25">
        <v>150</v>
      </c>
      <c r="J255" s="25"/>
    </row>
    <row r="256" s="2" customFormat="1" spans="1:10">
      <c r="A256" s="26">
        <v>252</v>
      </c>
      <c r="B256" s="27" t="s">
        <v>588</v>
      </c>
      <c r="C256" s="27" t="s">
        <v>589</v>
      </c>
      <c r="D256" s="26" t="s">
        <v>590</v>
      </c>
      <c r="E256" s="25">
        <v>347.7</v>
      </c>
      <c r="F256" s="25">
        <f t="shared" si="4"/>
        <v>347.7</v>
      </c>
      <c r="G256" s="25"/>
      <c r="H256" s="25">
        <v>302.7</v>
      </c>
      <c r="I256" s="25"/>
      <c r="J256" s="25">
        <v>45</v>
      </c>
    </row>
    <row r="257" s="2" customFormat="1" spans="1:10">
      <c r="A257" s="26">
        <v>253</v>
      </c>
      <c r="B257" s="27" t="s">
        <v>591</v>
      </c>
      <c r="C257" s="27" t="s">
        <v>592</v>
      </c>
      <c r="D257" s="26" t="s">
        <v>590</v>
      </c>
      <c r="E257" s="25">
        <v>200</v>
      </c>
      <c r="F257" s="25">
        <f t="shared" si="4"/>
        <v>200</v>
      </c>
      <c r="G257" s="25"/>
      <c r="H257" s="25"/>
      <c r="I257" s="25"/>
      <c r="J257" s="25">
        <v>200</v>
      </c>
    </row>
    <row r="258" s="2" customFormat="1" spans="1:10">
      <c r="A258" s="26">
        <v>254</v>
      </c>
      <c r="B258" s="27" t="s">
        <v>593</v>
      </c>
      <c r="C258" s="27" t="s">
        <v>594</v>
      </c>
      <c r="D258" s="26" t="s">
        <v>595</v>
      </c>
      <c r="E258" s="25">
        <v>20</v>
      </c>
      <c r="F258" s="25">
        <f t="shared" si="4"/>
        <v>20</v>
      </c>
      <c r="G258" s="25">
        <v>20</v>
      </c>
      <c r="H258" s="25"/>
      <c r="I258" s="25"/>
      <c r="J258" s="25"/>
    </row>
    <row r="259" s="2" customFormat="1" spans="1:10">
      <c r="A259" s="26">
        <v>255</v>
      </c>
      <c r="B259" s="27" t="s">
        <v>596</v>
      </c>
      <c r="C259" s="26" t="s">
        <v>597</v>
      </c>
      <c r="D259" s="26" t="s">
        <v>598</v>
      </c>
      <c r="E259" s="25">
        <v>638.58</v>
      </c>
      <c r="F259" s="25">
        <f t="shared" si="4"/>
        <v>638.58</v>
      </c>
      <c r="G259" s="25">
        <v>618.92</v>
      </c>
      <c r="H259" s="25">
        <v>18.96</v>
      </c>
      <c r="I259" s="25">
        <v>0.7</v>
      </c>
      <c r="J259" s="25"/>
    </row>
    <row r="260" s="2" customFormat="1" spans="1:10">
      <c r="A260" s="26">
        <v>257</v>
      </c>
      <c r="B260" s="27" t="s">
        <v>596</v>
      </c>
      <c r="C260" s="26" t="s">
        <v>597</v>
      </c>
      <c r="D260" s="26" t="s">
        <v>599</v>
      </c>
      <c r="E260" s="25">
        <v>39.6</v>
      </c>
      <c r="F260" s="25">
        <f t="shared" si="4"/>
        <v>39.6</v>
      </c>
      <c r="G260" s="25">
        <v>38.48</v>
      </c>
      <c r="H260" s="25">
        <v>1.07</v>
      </c>
      <c r="I260" s="25">
        <v>0.05</v>
      </c>
      <c r="J260" s="25"/>
    </row>
    <row r="261" s="2" customFormat="1" spans="1:10">
      <c r="A261" s="26">
        <v>258</v>
      </c>
      <c r="B261" s="27" t="s">
        <v>596</v>
      </c>
      <c r="C261" s="26" t="s">
        <v>597</v>
      </c>
      <c r="D261" s="26" t="s">
        <v>600</v>
      </c>
      <c r="E261" s="25">
        <v>73.43</v>
      </c>
      <c r="F261" s="25">
        <f t="shared" si="4"/>
        <v>73.43</v>
      </c>
      <c r="G261" s="25">
        <v>71.09</v>
      </c>
      <c r="H261" s="25">
        <v>2.27</v>
      </c>
      <c r="I261" s="25">
        <v>0.07</v>
      </c>
      <c r="J261" s="25"/>
    </row>
    <row r="262" s="2" customFormat="1" spans="1:10">
      <c r="A262" s="26">
        <v>259</v>
      </c>
      <c r="B262" s="27" t="s">
        <v>601</v>
      </c>
      <c r="C262" s="26" t="s">
        <v>602</v>
      </c>
      <c r="D262" s="26" t="s">
        <v>603</v>
      </c>
      <c r="E262" s="25">
        <v>100</v>
      </c>
      <c r="F262" s="25">
        <f t="shared" si="4"/>
        <v>100</v>
      </c>
      <c r="G262" s="25"/>
      <c r="H262" s="25">
        <v>100</v>
      </c>
      <c r="I262" s="25"/>
      <c r="J262" s="25"/>
    </row>
    <row r="263" s="2" customFormat="1" spans="1:10">
      <c r="A263" s="26">
        <v>260</v>
      </c>
      <c r="B263" s="27" t="s">
        <v>604</v>
      </c>
      <c r="C263" s="26" t="s">
        <v>605</v>
      </c>
      <c r="D263" s="26" t="s">
        <v>554</v>
      </c>
      <c r="E263" s="25">
        <v>0.8</v>
      </c>
      <c r="F263" s="25">
        <f t="shared" ref="F263:F326" si="5">SUM(G263:J263)</f>
        <v>0.8</v>
      </c>
      <c r="G263" s="25">
        <v>0.8</v>
      </c>
      <c r="H263" s="25"/>
      <c r="I263" s="25"/>
      <c r="J263" s="25"/>
    </row>
    <row r="264" s="2" customFormat="1" spans="1:10">
      <c r="A264" s="26">
        <v>261</v>
      </c>
      <c r="B264" s="27" t="s">
        <v>604</v>
      </c>
      <c r="C264" s="26" t="s">
        <v>605</v>
      </c>
      <c r="D264" s="26" t="s">
        <v>554</v>
      </c>
      <c r="E264" s="25">
        <v>109.6</v>
      </c>
      <c r="F264" s="25">
        <f t="shared" si="5"/>
        <v>109.6</v>
      </c>
      <c r="G264" s="25">
        <v>109.6</v>
      </c>
      <c r="H264" s="25"/>
      <c r="I264" s="25"/>
      <c r="J264" s="25"/>
    </row>
    <row r="265" s="2" customFormat="1" spans="1:10">
      <c r="A265" s="26">
        <v>262</v>
      </c>
      <c r="B265" s="27" t="s">
        <v>606</v>
      </c>
      <c r="C265" s="26" t="s">
        <v>605</v>
      </c>
      <c r="D265" s="26" t="s">
        <v>607</v>
      </c>
      <c r="E265" s="25">
        <v>21.92</v>
      </c>
      <c r="F265" s="25">
        <f t="shared" si="5"/>
        <v>21.92</v>
      </c>
      <c r="G265" s="25">
        <v>21.92</v>
      </c>
      <c r="H265" s="25"/>
      <c r="I265" s="25"/>
      <c r="J265" s="25"/>
    </row>
    <row r="266" s="2" customFormat="1" spans="1:10">
      <c r="A266" s="26">
        <v>263</v>
      </c>
      <c r="B266" s="27" t="s">
        <v>608</v>
      </c>
      <c r="C266" s="26" t="s">
        <v>609</v>
      </c>
      <c r="D266" s="26" t="s">
        <v>610</v>
      </c>
      <c r="E266" s="25">
        <v>24.95</v>
      </c>
      <c r="F266" s="25">
        <f t="shared" si="5"/>
        <v>24.95</v>
      </c>
      <c r="G266" s="25">
        <v>24.95</v>
      </c>
      <c r="H266" s="25"/>
      <c r="I266" s="25"/>
      <c r="J266" s="25"/>
    </row>
    <row r="267" s="2" customFormat="1" spans="1:10">
      <c r="A267" s="26">
        <v>264</v>
      </c>
      <c r="B267" s="27" t="s">
        <v>611</v>
      </c>
      <c r="C267" s="26" t="s">
        <v>612</v>
      </c>
      <c r="D267" s="26" t="s">
        <v>613</v>
      </c>
      <c r="E267" s="25">
        <v>7.29</v>
      </c>
      <c r="F267" s="25">
        <f t="shared" si="5"/>
        <v>7.29</v>
      </c>
      <c r="G267" s="25">
        <v>7.29</v>
      </c>
      <c r="H267" s="25"/>
      <c r="I267" s="25"/>
      <c r="J267" s="25"/>
    </row>
    <row r="268" s="2" customFormat="1" spans="1:10">
      <c r="A268" s="26">
        <v>265</v>
      </c>
      <c r="B268" s="27" t="s">
        <v>614</v>
      </c>
      <c r="C268" s="27" t="s">
        <v>615</v>
      </c>
      <c r="D268" s="26" t="s">
        <v>599</v>
      </c>
      <c r="E268" s="25">
        <v>5.4</v>
      </c>
      <c r="F268" s="25">
        <f t="shared" si="5"/>
        <v>5.4</v>
      </c>
      <c r="G268" s="25">
        <v>5.4</v>
      </c>
      <c r="H268" s="25"/>
      <c r="I268" s="25"/>
      <c r="J268" s="25"/>
    </row>
    <row r="269" s="2" customFormat="1" spans="1:10">
      <c r="A269" s="26">
        <v>266</v>
      </c>
      <c r="B269" s="27" t="s">
        <v>614</v>
      </c>
      <c r="C269" s="27" t="s">
        <v>615</v>
      </c>
      <c r="D269" s="26" t="s">
        <v>598</v>
      </c>
      <c r="E269" s="25">
        <v>77.9</v>
      </c>
      <c r="F269" s="25">
        <f t="shared" si="5"/>
        <v>77.9</v>
      </c>
      <c r="G269" s="25">
        <v>77.9</v>
      </c>
      <c r="H269" s="25"/>
      <c r="I269" s="25"/>
      <c r="J269" s="25"/>
    </row>
    <row r="270" s="2" customFormat="1" spans="1:10">
      <c r="A270" s="26">
        <v>267</v>
      </c>
      <c r="B270" s="27" t="s">
        <v>614</v>
      </c>
      <c r="C270" s="27" t="s">
        <v>615</v>
      </c>
      <c r="D270" s="26" t="s">
        <v>600</v>
      </c>
      <c r="E270" s="25">
        <v>12.73</v>
      </c>
      <c r="F270" s="25">
        <f t="shared" si="5"/>
        <v>12.73</v>
      </c>
      <c r="G270" s="25">
        <v>12.73</v>
      </c>
      <c r="H270" s="25"/>
      <c r="I270" s="25"/>
      <c r="J270" s="25"/>
    </row>
    <row r="271" s="2" customFormat="1" spans="1:10">
      <c r="A271" s="26">
        <v>268</v>
      </c>
      <c r="B271" s="27" t="s">
        <v>616</v>
      </c>
      <c r="C271" s="27" t="s">
        <v>540</v>
      </c>
      <c r="D271" s="26" t="s">
        <v>599</v>
      </c>
      <c r="E271" s="25">
        <v>49.04</v>
      </c>
      <c r="F271" s="25">
        <f t="shared" si="5"/>
        <v>49.04</v>
      </c>
      <c r="G271" s="25">
        <v>49.04</v>
      </c>
      <c r="H271" s="25"/>
      <c r="I271" s="25"/>
      <c r="J271" s="25"/>
    </row>
    <row r="272" s="2" customFormat="1" spans="1:10">
      <c r="A272" s="26">
        <v>269</v>
      </c>
      <c r="B272" s="27" t="s">
        <v>617</v>
      </c>
      <c r="C272" s="27" t="s">
        <v>618</v>
      </c>
      <c r="D272" s="26" t="s">
        <v>599</v>
      </c>
      <c r="E272" s="25">
        <v>198.36</v>
      </c>
      <c r="F272" s="25">
        <f t="shared" si="5"/>
        <v>198.36</v>
      </c>
      <c r="G272" s="25">
        <v>186.78</v>
      </c>
      <c r="H272" s="25">
        <v>11.58</v>
      </c>
      <c r="I272" s="25"/>
      <c r="J272" s="25"/>
    </row>
    <row r="273" s="2" customFormat="1" spans="1:10">
      <c r="A273" s="26">
        <v>270</v>
      </c>
      <c r="B273" s="27" t="s">
        <v>619</v>
      </c>
      <c r="C273" s="27" t="s">
        <v>620</v>
      </c>
      <c r="D273" s="26" t="s">
        <v>598</v>
      </c>
      <c r="E273" s="25">
        <v>152.8</v>
      </c>
      <c r="F273" s="25">
        <f t="shared" si="5"/>
        <v>152.8</v>
      </c>
      <c r="G273" s="25">
        <v>149.86</v>
      </c>
      <c r="H273" s="25">
        <v>2.94</v>
      </c>
      <c r="I273" s="25"/>
      <c r="J273" s="25"/>
    </row>
    <row r="274" s="2" customFormat="1" spans="1:10">
      <c r="A274" s="26">
        <v>271</v>
      </c>
      <c r="B274" s="27" t="s">
        <v>619</v>
      </c>
      <c r="C274" s="27" t="s">
        <v>620</v>
      </c>
      <c r="D274" s="26" t="s">
        <v>600</v>
      </c>
      <c r="E274" s="25">
        <v>44.05</v>
      </c>
      <c r="F274" s="25">
        <f t="shared" si="5"/>
        <v>44.05</v>
      </c>
      <c r="G274" s="25">
        <v>42.65</v>
      </c>
      <c r="H274" s="25">
        <v>1.36</v>
      </c>
      <c r="I274" s="25">
        <v>0.04</v>
      </c>
      <c r="J274" s="25"/>
    </row>
    <row r="275" s="2" customFormat="1" spans="1:10">
      <c r="A275" s="26">
        <v>272</v>
      </c>
      <c r="B275" s="27" t="s">
        <v>621</v>
      </c>
      <c r="C275" s="27" t="s">
        <v>622</v>
      </c>
      <c r="D275" s="26" t="s">
        <v>623</v>
      </c>
      <c r="E275" s="25">
        <v>24.48</v>
      </c>
      <c r="F275" s="25">
        <f t="shared" si="5"/>
        <v>24.48</v>
      </c>
      <c r="G275" s="25">
        <v>24.48</v>
      </c>
      <c r="H275" s="25"/>
      <c r="I275" s="25"/>
      <c r="J275" s="25"/>
    </row>
    <row r="276" s="2" customFormat="1" spans="1:10">
      <c r="A276" s="26">
        <v>273</v>
      </c>
      <c r="B276" s="27" t="s">
        <v>624</v>
      </c>
      <c r="C276" s="27" t="s">
        <v>625</v>
      </c>
      <c r="D276" s="26" t="s">
        <v>623</v>
      </c>
      <c r="E276" s="25">
        <v>0.61</v>
      </c>
      <c r="F276" s="25">
        <f t="shared" si="5"/>
        <v>0.61</v>
      </c>
      <c r="G276" s="25">
        <v>0.61</v>
      </c>
      <c r="H276" s="25"/>
      <c r="I276" s="25"/>
      <c r="J276" s="25"/>
    </row>
    <row r="277" s="2" customFormat="1" spans="1:10">
      <c r="A277" s="26">
        <v>274</v>
      </c>
      <c r="B277" s="27" t="s">
        <v>626</v>
      </c>
      <c r="C277" s="27" t="s">
        <v>627</v>
      </c>
      <c r="D277" s="26" t="s">
        <v>628</v>
      </c>
      <c r="E277" s="25">
        <v>7.07</v>
      </c>
      <c r="F277" s="25">
        <f t="shared" si="5"/>
        <v>7.07</v>
      </c>
      <c r="G277" s="25">
        <v>7.07</v>
      </c>
      <c r="H277" s="25"/>
      <c r="I277" s="25"/>
      <c r="J277" s="25"/>
    </row>
    <row r="278" s="2" customFormat="1" spans="1:10">
      <c r="A278" s="26">
        <v>275</v>
      </c>
      <c r="B278" s="28" t="s">
        <v>629</v>
      </c>
      <c r="C278" s="28" t="s">
        <v>630</v>
      </c>
      <c r="D278" s="26" t="s">
        <v>628</v>
      </c>
      <c r="E278" s="25">
        <v>326.95</v>
      </c>
      <c r="F278" s="25">
        <f t="shared" si="5"/>
        <v>326.95</v>
      </c>
      <c r="G278" s="25">
        <v>321.78</v>
      </c>
      <c r="H278" s="25">
        <v>5.17</v>
      </c>
      <c r="I278" s="25"/>
      <c r="J278" s="25"/>
    </row>
    <row r="279" s="2" customFormat="1" spans="1:10">
      <c r="A279" s="26">
        <v>276</v>
      </c>
      <c r="B279" s="27" t="s">
        <v>631</v>
      </c>
      <c r="C279" s="28" t="s">
        <v>632</v>
      </c>
      <c r="D279" s="26" t="s">
        <v>577</v>
      </c>
      <c r="E279" s="25">
        <v>61.47</v>
      </c>
      <c r="F279" s="25">
        <f t="shared" si="5"/>
        <v>61.47</v>
      </c>
      <c r="G279" s="25">
        <v>60.63</v>
      </c>
      <c r="H279" s="25">
        <v>0.84</v>
      </c>
      <c r="I279" s="25"/>
      <c r="J279" s="25"/>
    </row>
    <row r="280" s="2" customFormat="1" spans="1:10">
      <c r="A280" s="26">
        <v>277</v>
      </c>
      <c r="B280" s="27" t="s">
        <v>631</v>
      </c>
      <c r="C280" s="28" t="s">
        <v>632</v>
      </c>
      <c r="D280" s="26" t="s">
        <v>577</v>
      </c>
      <c r="E280" s="25">
        <v>4.11</v>
      </c>
      <c r="F280" s="25">
        <f t="shared" si="5"/>
        <v>4.11</v>
      </c>
      <c r="G280" s="25">
        <v>4.11</v>
      </c>
      <c r="H280" s="25"/>
      <c r="I280" s="25"/>
      <c r="J280" s="25"/>
    </row>
    <row r="281" s="2" customFormat="1" spans="1:10">
      <c r="A281" s="26">
        <v>278</v>
      </c>
      <c r="B281" s="27" t="s">
        <v>633</v>
      </c>
      <c r="C281" s="28" t="s">
        <v>634</v>
      </c>
      <c r="D281" s="26" t="s">
        <v>635</v>
      </c>
      <c r="E281" s="25">
        <v>2.17</v>
      </c>
      <c r="F281" s="25">
        <f t="shared" si="5"/>
        <v>2.17</v>
      </c>
      <c r="G281" s="25">
        <v>2.17</v>
      </c>
      <c r="H281" s="25"/>
      <c r="I281" s="25"/>
      <c r="J281" s="25"/>
    </row>
    <row r="282" s="2" customFormat="1" spans="1:10">
      <c r="A282" s="26">
        <v>279</v>
      </c>
      <c r="B282" s="27" t="s">
        <v>633</v>
      </c>
      <c r="C282" s="28" t="s">
        <v>634</v>
      </c>
      <c r="D282" s="26" t="s">
        <v>635</v>
      </c>
      <c r="E282" s="25">
        <v>57.71</v>
      </c>
      <c r="F282" s="25">
        <f t="shared" si="5"/>
        <v>57.71</v>
      </c>
      <c r="G282" s="25">
        <v>56.65</v>
      </c>
      <c r="H282" s="25">
        <v>1.06</v>
      </c>
      <c r="I282" s="25"/>
      <c r="J282" s="25"/>
    </row>
    <row r="283" s="2" customFormat="1" spans="1:10">
      <c r="A283" s="26">
        <v>280</v>
      </c>
      <c r="B283" s="27" t="s">
        <v>636</v>
      </c>
      <c r="C283" s="28" t="s">
        <v>637</v>
      </c>
      <c r="D283" s="26" t="s">
        <v>638</v>
      </c>
      <c r="E283" s="25">
        <v>168.5</v>
      </c>
      <c r="F283" s="25">
        <f t="shared" si="5"/>
        <v>168.5</v>
      </c>
      <c r="G283" s="25">
        <v>168.5</v>
      </c>
      <c r="H283" s="25"/>
      <c r="I283" s="25"/>
      <c r="J283" s="25"/>
    </row>
    <row r="284" s="2" customFormat="1" spans="1:10">
      <c r="A284" s="26">
        <v>281</v>
      </c>
      <c r="B284" s="27" t="s">
        <v>639</v>
      </c>
      <c r="C284" s="27" t="s">
        <v>640</v>
      </c>
      <c r="D284" s="26" t="s">
        <v>603</v>
      </c>
      <c r="E284" s="25">
        <v>10</v>
      </c>
      <c r="F284" s="25">
        <f t="shared" si="5"/>
        <v>10</v>
      </c>
      <c r="G284" s="25">
        <v>10</v>
      </c>
      <c r="H284" s="25"/>
      <c r="I284" s="25"/>
      <c r="J284" s="25"/>
    </row>
    <row r="285" s="2" customFormat="1" spans="1:10">
      <c r="A285" s="26">
        <v>282</v>
      </c>
      <c r="B285" s="27" t="s">
        <v>641</v>
      </c>
      <c r="C285" s="26" t="s">
        <v>642</v>
      </c>
      <c r="D285" s="26" t="s">
        <v>643</v>
      </c>
      <c r="E285" s="25">
        <v>100</v>
      </c>
      <c r="F285" s="25">
        <f t="shared" si="5"/>
        <v>100</v>
      </c>
      <c r="G285" s="25"/>
      <c r="H285" s="25">
        <v>100</v>
      </c>
      <c r="I285" s="25"/>
      <c r="J285" s="25"/>
    </row>
    <row r="286" s="2" customFormat="1" spans="1:10">
      <c r="A286" s="26">
        <v>283</v>
      </c>
      <c r="B286" s="27" t="s">
        <v>644</v>
      </c>
      <c r="C286" s="26" t="s">
        <v>645</v>
      </c>
      <c r="D286" s="26" t="s">
        <v>646</v>
      </c>
      <c r="E286" s="25">
        <v>97.82</v>
      </c>
      <c r="F286" s="25">
        <f t="shared" si="5"/>
        <v>97.82</v>
      </c>
      <c r="G286" s="25"/>
      <c r="H286" s="25"/>
      <c r="I286" s="25">
        <v>78.64</v>
      </c>
      <c r="J286" s="25">
        <v>19.18</v>
      </c>
    </row>
    <row r="287" s="2" customFormat="1" spans="1:10">
      <c r="A287" s="26">
        <v>284</v>
      </c>
      <c r="B287" s="27" t="s">
        <v>647</v>
      </c>
      <c r="C287" s="26" t="s">
        <v>648</v>
      </c>
      <c r="D287" s="26" t="s">
        <v>649</v>
      </c>
      <c r="E287" s="25">
        <v>17.3</v>
      </c>
      <c r="F287" s="25">
        <f t="shared" si="5"/>
        <v>17.3</v>
      </c>
      <c r="G287" s="25"/>
      <c r="H287" s="25"/>
      <c r="I287" s="25">
        <v>17.3</v>
      </c>
      <c r="J287" s="25"/>
    </row>
    <row r="288" s="2" customFormat="1" spans="1:10">
      <c r="A288" s="26">
        <v>285</v>
      </c>
      <c r="B288" s="27" t="s">
        <v>650</v>
      </c>
      <c r="C288" s="26" t="s">
        <v>634</v>
      </c>
      <c r="D288" s="26" t="s">
        <v>651</v>
      </c>
      <c r="E288" s="25">
        <v>25</v>
      </c>
      <c r="F288" s="25">
        <f t="shared" si="5"/>
        <v>25</v>
      </c>
      <c r="G288" s="25"/>
      <c r="H288" s="25">
        <v>25</v>
      </c>
      <c r="I288" s="25"/>
      <c r="J288" s="25"/>
    </row>
    <row r="289" s="2" customFormat="1" spans="1:10">
      <c r="A289" s="26">
        <v>286</v>
      </c>
      <c r="B289" s="27" t="s">
        <v>652</v>
      </c>
      <c r="C289" s="26" t="s">
        <v>653</v>
      </c>
      <c r="D289" s="26" t="s">
        <v>654</v>
      </c>
      <c r="E289" s="25">
        <v>6</v>
      </c>
      <c r="F289" s="25">
        <f t="shared" si="5"/>
        <v>6</v>
      </c>
      <c r="G289" s="25">
        <v>6</v>
      </c>
      <c r="H289" s="25"/>
      <c r="I289" s="25"/>
      <c r="J289" s="25"/>
    </row>
    <row r="290" s="2" customFormat="1" spans="1:10">
      <c r="A290" s="26">
        <v>287</v>
      </c>
      <c r="B290" s="27" t="s">
        <v>655</v>
      </c>
      <c r="C290" s="26" t="s">
        <v>656</v>
      </c>
      <c r="D290" s="26" t="s">
        <v>654</v>
      </c>
      <c r="E290" s="25">
        <v>63</v>
      </c>
      <c r="F290" s="25">
        <f t="shared" si="5"/>
        <v>63</v>
      </c>
      <c r="G290" s="25">
        <v>5</v>
      </c>
      <c r="H290" s="25">
        <v>2</v>
      </c>
      <c r="I290" s="25">
        <v>53</v>
      </c>
      <c r="J290" s="25">
        <v>3</v>
      </c>
    </row>
    <row r="291" s="2" customFormat="1" spans="1:10">
      <c r="A291" s="26">
        <v>288</v>
      </c>
      <c r="B291" s="27" t="s">
        <v>657</v>
      </c>
      <c r="C291" s="26" t="s">
        <v>658</v>
      </c>
      <c r="D291" s="26" t="s">
        <v>659</v>
      </c>
      <c r="E291" s="25">
        <v>56.643</v>
      </c>
      <c r="F291" s="25">
        <f t="shared" si="5"/>
        <v>56.643</v>
      </c>
      <c r="G291" s="25">
        <v>40.2686</v>
      </c>
      <c r="H291" s="25"/>
      <c r="I291" s="25">
        <v>7.2324</v>
      </c>
      <c r="J291" s="25">
        <v>9.142</v>
      </c>
    </row>
    <row r="292" s="2" customFormat="1" spans="1:10">
      <c r="A292" s="26">
        <v>289</v>
      </c>
      <c r="B292" s="27" t="s">
        <v>660</v>
      </c>
      <c r="C292" s="27" t="s">
        <v>661</v>
      </c>
      <c r="D292" s="26" t="s">
        <v>662</v>
      </c>
      <c r="E292" s="25">
        <v>40</v>
      </c>
      <c r="F292" s="25">
        <f t="shared" si="5"/>
        <v>40</v>
      </c>
      <c r="G292" s="25">
        <v>40</v>
      </c>
      <c r="H292" s="25"/>
      <c r="I292" s="25"/>
      <c r="J292" s="25"/>
    </row>
    <row r="293" s="2" customFormat="1" spans="1:10">
      <c r="A293" s="26">
        <v>290</v>
      </c>
      <c r="B293" s="27" t="s">
        <v>663</v>
      </c>
      <c r="C293" s="27" t="s">
        <v>664</v>
      </c>
      <c r="D293" s="26" t="s">
        <v>665</v>
      </c>
      <c r="E293" s="25">
        <v>80</v>
      </c>
      <c r="F293" s="25">
        <f t="shared" si="5"/>
        <v>80</v>
      </c>
      <c r="G293" s="25">
        <v>80</v>
      </c>
      <c r="H293" s="25"/>
      <c r="I293" s="25"/>
      <c r="J293" s="25"/>
    </row>
    <row r="294" s="2" customFormat="1" spans="1:10">
      <c r="A294" s="26">
        <v>291</v>
      </c>
      <c r="B294" s="27" t="s">
        <v>655</v>
      </c>
      <c r="C294" s="26" t="s">
        <v>656</v>
      </c>
      <c r="D294" s="26" t="s">
        <v>666</v>
      </c>
      <c r="E294" s="25">
        <v>6</v>
      </c>
      <c r="F294" s="25">
        <f t="shared" si="5"/>
        <v>6</v>
      </c>
      <c r="G294" s="25">
        <v>3</v>
      </c>
      <c r="H294" s="25">
        <v>1</v>
      </c>
      <c r="I294" s="25">
        <v>1</v>
      </c>
      <c r="J294" s="25">
        <v>1</v>
      </c>
    </row>
    <row r="295" s="2" customFormat="1" spans="1:10">
      <c r="A295" s="26">
        <v>292</v>
      </c>
      <c r="B295" s="27" t="s">
        <v>655</v>
      </c>
      <c r="C295" s="26" t="s">
        <v>656</v>
      </c>
      <c r="D295" s="26" t="s">
        <v>667</v>
      </c>
      <c r="E295" s="25">
        <v>40</v>
      </c>
      <c r="F295" s="25">
        <f t="shared" si="5"/>
        <v>40</v>
      </c>
      <c r="G295" s="25">
        <v>40</v>
      </c>
      <c r="H295" s="25"/>
      <c r="I295" s="25"/>
      <c r="J295" s="25"/>
    </row>
    <row r="296" s="2" customFormat="1" spans="1:10">
      <c r="A296" s="26">
        <v>293</v>
      </c>
      <c r="B296" s="27" t="s">
        <v>668</v>
      </c>
      <c r="C296" s="27" t="s">
        <v>669</v>
      </c>
      <c r="D296" s="26" t="s">
        <v>670</v>
      </c>
      <c r="E296" s="25">
        <v>366</v>
      </c>
      <c r="F296" s="25">
        <f t="shared" si="5"/>
        <v>366</v>
      </c>
      <c r="G296" s="25">
        <v>78</v>
      </c>
      <c r="H296" s="25">
        <v>122</v>
      </c>
      <c r="I296" s="25">
        <v>91</v>
      </c>
      <c r="J296" s="25">
        <v>75</v>
      </c>
    </row>
    <row r="297" s="2" customFormat="1" spans="1:10">
      <c r="A297" s="26">
        <v>294</v>
      </c>
      <c r="B297" s="27" t="s">
        <v>671</v>
      </c>
      <c r="C297" s="27" t="s">
        <v>672</v>
      </c>
      <c r="D297" s="26" t="s">
        <v>673</v>
      </c>
      <c r="E297" s="25">
        <v>122.4</v>
      </c>
      <c r="F297" s="25">
        <f t="shared" si="5"/>
        <v>122.4</v>
      </c>
      <c r="G297" s="25"/>
      <c r="H297" s="25">
        <v>65.7</v>
      </c>
      <c r="I297" s="25">
        <v>33.3</v>
      </c>
      <c r="J297" s="25">
        <v>23.4</v>
      </c>
    </row>
    <row r="298" s="2" customFormat="1" spans="1:10">
      <c r="A298" s="26">
        <v>295</v>
      </c>
      <c r="B298" s="27" t="s">
        <v>674</v>
      </c>
      <c r="C298" s="26" t="s">
        <v>675</v>
      </c>
      <c r="D298" s="26" t="s">
        <v>676</v>
      </c>
      <c r="E298" s="25">
        <v>44</v>
      </c>
      <c r="F298" s="25">
        <f t="shared" si="5"/>
        <v>44</v>
      </c>
      <c r="G298" s="25">
        <v>4</v>
      </c>
      <c r="H298" s="25"/>
      <c r="I298" s="25">
        <v>40</v>
      </c>
      <c r="J298" s="25"/>
    </row>
    <row r="299" s="2" customFormat="1" spans="1:10">
      <c r="A299" s="26">
        <v>296</v>
      </c>
      <c r="B299" s="27" t="s">
        <v>677</v>
      </c>
      <c r="C299" s="26" t="s">
        <v>678</v>
      </c>
      <c r="D299" s="26" t="s">
        <v>679</v>
      </c>
      <c r="E299" s="25">
        <v>32</v>
      </c>
      <c r="F299" s="25">
        <f t="shared" si="5"/>
        <v>32</v>
      </c>
      <c r="G299" s="25">
        <v>12</v>
      </c>
      <c r="H299" s="25">
        <v>10</v>
      </c>
      <c r="I299" s="25"/>
      <c r="J299" s="25">
        <v>10</v>
      </c>
    </row>
    <row r="300" s="2" customFormat="1" spans="1:10">
      <c r="A300" s="26">
        <v>297</v>
      </c>
      <c r="B300" s="27" t="s">
        <v>680</v>
      </c>
      <c r="C300" s="26" t="s">
        <v>681</v>
      </c>
      <c r="D300" s="26" t="s">
        <v>682</v>
      </c>
      <c r="E300" s="25">
        <v>64</v>
      </c>
      <c r="F300" s="25">
        <f t="shared" si="5"/>
        <v>64</v>
      </c>
      <c r="G300" s="25">
        <v>14</v>
      </c>
      <c r="H300" s="25">
        <v>21</v>
      </c>
      <c r="I300" s="25">
        <v>16</v>
      </c>
      <c r="J300" s="25">
        <v>13</v>
      </c>
    </row>
    <row r="301" s="2" customFormat="1" spans="1:10">
      <c r="A301" s="26">
        <v>298</v>
      </c>
      <c r="B301" s="27" t="s">
        <v>680</v>
      </c>
      <c r="C301" s="26" t="s">
        <v>681</v>
      </c>
      <c r="D301" s="26" t="s">
        <v>670</v>
      </c>
      <c r="E301" s="25">
        <v>5</v>
      </c>
      <c r="F301" s="25">
        <f t="shared" si="5"/>
        <v>5</v>
      </c>
      <c r="G301" s="25">
        <v>1</v>
      </c>
      <c r="H301" s="25">
        <v>2</v>
      </c>
      <c r="I301" s="25">
        <v>1</v>
      </c>
      <c r="J301" s="25">
        <v>1</v>
      </c>
    </row>
    <row r="302" s="2" customFormat="1" spans="1:10">
      <c r="A302" s="26">
        <v>299</v>
      </c>
      <c r="B302" s="27" t="s">
        <v>683</v>
      </c>
      <c r="C302" s="26" t="s">
        <v>684</v>
      </c>
      <c r="D302" s="26" t="s">
        <v>685</v>
      </c>
      <c r="E302" s="25">
        <v>540</v>
      </c>
      <c r="F302" s="25">
        <f t="shared" si="5"/>
        <v>540</v>
      </c>
      <c r="G302" s="25"/>
      <c r="H302" s="25">
        <v>225</v>
      </c>
      <c r="I302" s="25">
        <v>315</v>
      </c>
      <c r="J302" s="25"/>
    </row>
    <row r="303" s="2" customFormat="1" spans="1:10">
      <c r="A303" s="26">
        <v>300</v>
      </c>
      <c r="B303" s="27" t="s">
        <v>686</v>
      </c>
      <c r="C303" s="26" t="s">
        <v>687</v>
      </c>
      <c r="D303" s="26" t="s">
        <v>688</v>
      </c>
      <c r="E303" s="25">
        <v>22</v>
      </c>
      <c r="F303" s="25">
        <f t="shared" si="5"/>
        <v>22</v>
      </c>
      <c r="G303" s="25">
        <v>2</v>
      </c>
      <c r="H303" s="25">
        <v>2</v>
      </c>
      <c r="I303" s="25">
        <v>17</v>
      </c>
      <c r="J303" s="25">
        <v>1</v>
      </c>
    </row>
    <row r="304" s="2" customFormat="1" spans="1:10">
      <c r="A304" s="26">
        <v>301</v>
      </c>
      <c r="B304" s="27" t="s">
        <v>689</v>
      </c>
      <c r="C304" s="26" t="s">
        <v>690</v>
      </c>
      <c r="D304" s="26" t="s">
        <v>691</v>
      </c>
      <c r="E304" s="25">
        <v>20</v>
      </c>
      <c r="F304" s="25">
        <f t="shared" si="5"/>
        <v>20</v>
      </c>
      <c r="G304" s="25">
        <v>8</v>
      </c>
      <c r="H304" s="25">
        <v>4</v>
      </c>
      <c r="I304" s="25">
        <v>4</v>
      </c>
      <c r="J304" s="25">
        <v>4</v>
      </c>
    </row>
    <row r="305" s="2" customFormat="1" spans="1:10">
      <c r="A305" s="26">
        <v>302</v>
      </c>
      <c r="B305" s="27" t="s">
        <v>692</v>
      </c>
      <c r="C305" s="26" t="s">
        <v>693</v>
      </c>
      <c r="D305" s="26" t="s">
        <v>694</v>
      </c>
      <c r="E305" s="25">
        <v>2</v>
      </c>
      <c r="F305" s="25">
        <f t="shared" si="5"/>
        <v>2</v>
      </c>
      <c r="G305" s="25">
        <v>2</v>
      </c>
      <c r="H305" s="25"/>
      <c r="I305" s="25"/>
      <c r="J305" s="25"/>
    </row>
    <row r="306" s="2" customFormat="1" spans="1:10">
      <c r="A306" s="26">
        <v>303</v>
      </c>
      <c r="B306" s="27" t="s">
        <v>692</v>
      </c>
      <c r="C306" s="26" t="s">
        <v>693</v>
      </c>
      <c r="D306" s="26" t="s">
        <v>694</v>
      </c>
      <c r="E306" s="25">
        <v>30</v>
      </c>
      <c r="F306" s="25">
        <f t="shared" si="5"/>
        <v>30</v>
      </c>
      <c r="G306" s="25">
        <v>30</v>
      </c>
      <c r="H306" s="25"/>
      <c r="I306" s="25"/>
      <c r="J306" s="25"/>
    </row>
    <row r="307" s="2" customFormat="1" spans="1:10">
      <c r="A307" s="26">
        <v>304</v>
      </c>
      <c r="B307" s="27" t="s">
        <v>695</v>
      </c>
      <c r="C307" s="26" t="s">
        <v>696</v>
      </c>
      <c r="D307" s="26" t="s">
        <v>685</v>
      </c>
      <c r="E307" s="25">
        <v>25</v>
      </c>
      <c r="F307" s="25">
        <f t="shared" si="5"/>
        <v>25</v>
      </c>
      <c r="G307" s="25">
        <v>15</v>
      </c>
      <c r="H307" s="25"/>
      <c r="I307" s="25">
        <v>10</v>
      </c>
      <c r="J307" s="25"/>
    </row>
    <row r="308" s="2" customFormat="1" spans="1:10">
      <c r="A308" s="26">
        <v>305</v>
      </c>
      <c r="B308" s="27" t="s">
        <v>697</v>
      </c>
      <c r="C308" s="27" t="s">
        <v>698</v>
      </c>
      <c r="D308" s="26" t="s">
        <v>699</v>
      </c>
      <c r="E308" s="25">
        <v>204</v>
      </c>
      <c r="F308" s="25">
        <f t="shared" si="5"/>
        <v>204</v>
      </c>
      <c r="G308" s="25">
        <v>170</v>
      </c>
      <c r="H308" s="25"/>
      <c r="I308" s="25">
        <v>34</v>
      </c>
      <c r="J308" s="25"/>
    </row>
    <row r="309" s="2" customFormat="1" spans="1:10">
      <c r="A309" s="26">
        <v>306</v>
      </c>
      <c r="B309" s="27" t="s">
        <v>700</v>
      </c>
      <c r="C309" s="27" t="s">
        <v>701</v>
      </c>
      <c r="D309" s="26" t="s">
        <v>702</v>
      </c>
      <c r="E309" s="25">
        <v>363</v>
      </c>
      <c r="F309" s="25">
        <f t="shared" si="5"/>
        <v>363</v>
      </c>
      <c r="G309" s="25">
        <v>313</v>
      </c>
      <c r="H309" s="25"/>
      <c r="I309" s="25">
        <v>25</v>
      </c>
      <c r="J309" s="25">
        <v>25</v>
      </c>
    </row>
    <row r="310" s="2" customFormat="1" spans="1:10">
      <c r="A310" s="26">
        <v>307</v>
      </c>
      <c r="B310" s="27" t="s">
        <v>703</v>
      </c>
      <c r="C310" s="27" t="s">
        <v>704</v>
      </c>
      <c r="D310" s="26" t="s">
        <v>705</v>
      </c>
      <c r="E310" s="25">
        <v>3</v>
      </c>
      <c r="F310" s="25">
        <f t="shared" si="5"/>
        <v>3</v>
      </c>
      <c r="G310" s="25">
        <v>3</v>
      </c>
      <c r="H310" s="25"/>
      <c r="I310" s="25"/>
      <c r="J310" s="25"/>
    </row>
    <row r="311" s="2" customFormat="1" spans="1:10">
      <c r="A311" s="26">
        <v>308</v>
      </c>
      <c r="B311" s="27" t="s">
        <v>706</v>
      </c>
      <c r="C311" s="27" t="s">
        <v>707</v>
      </c>
      <c r="D311" s="26" t="s">
        <v>708</v>
      </c>
      <c r="E311" s="25">
        <v>115.2</v>
      </c>
      <c r="F311" s="25">
        <f t="shared" si="5"/>
        <v>115.2</v>
      </c>
      <c r="G311" s="25">
        <v>115.2</v>
      </c>
      <c r="H311" s="25"/>
      <c r="I311" s="25"/>
      <c r="J311" s="25"/>
    </row>
    <row r="312" s="2" customFormat="1" spans="1:10">
      <c r="A312" s="26">
        <v>309</v>
      </c>
      <c r="B312" s="27" t="s">
        <v>709</v>
      </c>
      <c r="C312" s="27" t="s">
        <v>710</v>
      </c>
      <c r="D312" s="26" t="s">
        <v>711</v>
      </c>
      <c r="E312" s="25">
        <v>200</v>
      </c>
      <c r="F312" s="25">
        <f t="shared" si="5"/>
        <v>200</v>
      </c>
      <c r="G312" s="25">
        <v>200</v>
      </c>
      <c r="H312" s="25"/>
      <c r="I312" s="25"/>
      <c r="J312" s="25"/>
    </row>
    <row r="313" s="2" customFormat="1" spans="1:10">
      <c r="A313" s="26">
        <v>310</v>
      </c>
      <c r="B313" s="27" t="s">
        <v>712</v>
      </c>
      <c r="C313" s="27" t="s">
        <v>713</v>
      </c>
      <c r="D313" s="26" t="s">
        <v>714</v>
      </c>
      <c r="E313" s="25">
        <v>325</v>
      </c>
      <c r="F313" s="25">
        <f t="shared" si="5"/>
        <v>325</v>
      </c>
      <c r="G313" s="25">
        <v>259</v>
      </c>
      <c r="H313" s="25">
        <v>66</v>
      </c>
      <c r="I313" s="25"/>
      <c r="J313" s="25"/>
    </row>
    <row r="314" s="2" customFormat="1" spans="1:10">
      <c r="A314" s="26">
        <v>311</v>
      </c>
      <c r="B314" s="27" t="s">
        <v>715</v>
      </c>
      <c r="C314" s="27" t="s">
        <v>716</v>
      </c>
      <c r="D314" s="26" t="s">
        <v>717</v>
      </c>
      <c r="E314" s="25">
        <v>75.95</v>
      </c>
      <c r="F314" s="25">
        <f t="shared" si="5"/>
        <v>75.95</v>
      </c>
      <c r="G314" s="25">
        <v>44.67</v>
      </c>
      <c r="H314" s="25">
        <v>7.19</v>
      </c>
      <c r="I314" s="25">
        <v>19.43</v>
      </c>
      <c r="J314" s="25">
        <v>4.66</v>
      </c>
    </row>
    <row r="315" s="2" customFormat="1" spans="1:10">
      <c r="A315" s="26">
        <v>312</v>
      </c>
      <c r="B315" s="27" t="s">
        <v>718</v>
      </c>
      <c r="C315" s="27" t="s">
        <v>719</v>
      </c>
      <c r="D315" s="26" t="s">
        <v>720</v>
      </c>
      <c r="E315" s="25">
        <v>61.01</v>
      </c>
      <c r="F315" s="25">
        <f t="shared" si="5"/>
        <v>61.01</v>
      </c>
      <c r="G315" s="25"/>
      <c r="H315" s="25">
        <v>29.68</v>
      </c>
      <c r="I315" s="25">
        <v>19.79</v>
      </c>
      <c r="J315" s="25">
        <v>11.54</v>
      </c>
    </row>
    <row r="316" s="2" customFormat="1" spans="1:10">
      <c r="A316" s="26">
        <v>313</v>
      </c>
      <c r="B316" s="27" t="s">
        <v>721</v>
      </c>
      <c r="C316" s="27" t="s">
        <v>722</v>
      </c>
      <c r="D316" s="26" t="s">
        <v>673</v>
      </c>
      <c r="E316" s="25">
        <v>107.3</v>
      </c>
      <c r="F316" s="25">
        <f t="shared" si="5"/>
        <v>107.3</v>
      </c>
      <c r="G316" s="25">
        <v>34.8</v>
      </c>
      <c r="H316" s="25">
        <v>31.6</v>
      </c>
      <c r="I316" s="25">
        <v>28.9</v>
      </c>
      <c r="J316" s="25">
        <v>12</v>
      </c>
    </row>
    <row r="317" s="2" customFormat="1" spans="1:10">
      <c r="A317" s="26">
        <v>314</v>
      </c>
      <c r="B317" s="27" t="s">
        <v>723</v>
      </c>
      <c r="C317" s="27" t="s">
        <v>724</v>
      </c>
      <c r="D317" s="26" t="s">
        <v>725</v>
      </c>
      <c r="E317" s="25">
        <v>176.25</v>
      </c>
      <c r="F317" s="25">
        <f t="shared" si="5"/>
        <v>176.25</v>
      </c>
      <c r="G317" s="25">
        <v>8</v>
      </c>
      <c r="H317" s="25">
        <v>85.1</v>
      </c>
      <c r="I317" s="25">
        <v>52.35</v>
      </c>
      <c r="J317" s="25">
        <v>30.8</v>
      </c>
    </row>
    <row r="318" s="2" customFormat="1" spans="1:10">
      <c r="A318" s="26">
        <v>315</v>
      </c>
      <c r="B318" s="27" t="s">
        <v>721</v>
      </c>
      <c r="C318" s="27" t="s">
        <v>722</v>
      </c>
      <c r="D318" s="26" t="s">
        <v>673</v>
      </c>
      <c r="E318" s="25">
        <v>230</v>
      </c>
      <c r="F318" s="25">
        <f t="shared" si="5"/>
        <v>230</v>
      </c>
      <c r="G318" s="25">
        <v>62.4</v>
      </c>
      <c r="H318" s="25">
        <v>42.8</v>
      </c>
      <c r="I318" s="25">
        <v>93.6</v>
      </c>
      <c r="J318" s="25">
        <v>31.2</v>
      </c>
    </row>
    <row r="319" s="2" customFormat="1" spans="1:10">
      <c r="A319" s="26">
        <v>316</v>
      </c>
      <c r="B319" s="27" t="s">
        <v>726</v>
      </c>
      <c r="C319" s="27" t="s">
        <v>727</v>
      </c>
      <c r="D319" s="26" t="s">
        <v>673</v>
      </c>
      <c r="E319" s="25">
        <v>1021.6</v>
      </c>
      <c r="F319" s="25">
        <f t="shared" si="5"/>
        <v>1021.6</v>
      </c>
      <c r="G319" s="25">
        <v>305</v>
      </c>
      <c r="H319" s="25">
        <v>345</v>
      </c>
      <c r="I319" s="25">
        <v>241.6</v>
      </c>
      <c r="J319" s="25">
        <v>130</v>
      </c>
    </row>
    <row r="320" s="2" customFormat="1" spans="1:10">
      <c r="A320" s="26">
        <v>317</v>
      </c>
      <c r="B320" s="27" t="s">
        <v>728</v>
      </c>
      <c r="C320" s="27" t="s">
        <v>729</v>
      </c>
      <c r="D320" s="26" t="s">
        <v>730</v>
      </c>
      <c r="E320" s="25">
        <v>19.13</v>
      </c>
      <c r="F320" s="25">
        <f t="shared" si="5"/>
        <v>19.13</v>
      </c>
      <c r="G320" s="25">
        <v>5.46</v>
      </c>
      <c r="H320" s="25">
        <v>5.34</v>
      </c>
      <c r="I320" s="25">
        <v>7.06</v>
      </c>
      <c r="J320" s="25">
        <v>1.27</v>
      </c>
    </row>
    <row r="321" s="2" customFormat="1" spans="1:10">
      <c r="A321" s="26">
        <v>318</v>
      </c>
      <c r="B321" s="27" t="s">
        <v>728</v>
      </c>
      <c r="C321" s="27" t="s">
        <v>729</v>
      </c>
      <c r="D321" s="26" t="s">
        <v>730</v>
      </c>
      <c r="E321" s="25">
        <v>200</v>
      </c>
      <c r="F321" s="25">
        <f t="shared" si="5"/>
        <v>200</v>
      </c>
      <c r="G321" s="25"/>
      <c r="H321" s="25">
        <v>88.4</v>
      </c>
      <c r="I321" s="25">
        <v>76.6</v>
      </c>
      <c r="J321" s="25">
        <v>35</v>
      </c>
    </row>
    <row r="322" s="2" customFormat="1" spans="1:10">
      <c r="A322" s="26">
        <v>319</v>
      </c>
      <c r="B322" s="27" t="s">
        <v>731</v>
      </c>
      <c r="C322" s="27" t="s">
        <v>732</v>
      </c>
      <c r="D322" s="26" t="s">
        <v>733</v>
      </c>
      <c r="E322" s="25">
        <v>2.688</v>
      </c>
      <c r="F322" s="25">
        <f t="shared" si="5"/>
        <v>2.688</v>
      </c>
      <c r="G322" s="25"/>
      <c r="H322" s="25">
        <v>1.008</v>
      </c>
      <c r="I322" s="25">
        <v>0.84</v>
      </c>
      <c r="J322" s="25">
        <v>0.84</v>
      </c>
    </row>
    <row r="323" s="2" customFormat="1" spans="1:10">
      <c r="A323" s="26">
        <v>320</v>
      </c>
      <c r="B323" s="27" t="s">
        <v>734</v>
      </c>
      <c r="C323" s="27" t="s">
        <v>735</v>
      </c>
      <c r="D323" s="26" t="s">
        <v>736</v>
      </c>
      <c r="E323" s="25">
        <v>32</v>
      </c>
      <c r="F323" s="25">
        <f t="shared" si="5"/>
        <v>32</v>
      </c>
      <c r="G323" s="25">
        <v>10</v>
      </c>
      <c r="H323" s="25">
        <v>6</v>
      </c>
      <c r="I323" s="25">
        <v>8</v>
      </c>
      <c r="J323" s="25">
        <v>8</v>
      </c>
    </row>
    <row r="324" s="2" customFormat="1" spans="1:10">
      <c r="A324" s="26">
        <v>321</v>
      </c>
      <c r="B324" s="27" t="s">
        <v>737</v>
      </c>
      <c r="C324" s="27" t="s">
        <v>738</v>
      </c>
      <c r="D324" s="26" t="s">
        <v>739</v>
      </c>
      <c r="E324" s="25">
        <v>21</v>
      </c>
      <c r="F324" s="25">
        <f t="shared" si="5"/>
        <v>21</v>
      </c>
      <c r="G324" s="25">
        <v>7</v>
      </c>
      <c r="H324" s="25"/>
      <c r="I324" s="25">
        <v>7</v>
      </c>
      <c r="J324" s="25">
        <v>7</v>
      </c>
    </row>
    <row r="325" s="2" customFormat="1" spans="1:10">
      <c r="A325" s="26">
        <v>322</v>
      </c>
      <c r="B325" s="27" t="s">
        <v>740</v>
      </c>
      <c r="C325" s="27" t="s">
        <v>741</v>
      </c>
      <c r="D325" s="26" t="s">
        <v>742</v>
      </c>
      <c r="E325" s="25">
        <v>30</v>
      </c>
      <c r="F325" s="25">
        <f t="shared" si="5"/>
        <v>30</v>
      </c>
      <c r="G325" s="25"/>
      <c r="H325" s="25">
        <v>22.5</v>
      </c>
      <c r="I325" s="25">
        <v>2.5</v>
      </c>
      <c r="J325" s="25">
        <v>5</v>
      </c>
    </row>
    <row r="326" s="2" customFormat="1" spans="1:10">
      <c r="A326" s="26">
        <v>323</v>
      </c>
      <c r="B326" s="27" t="s">
        <v>743</v>
      </c>
      <c r="C326" s="26" t="s">
        <v>744</v>
      </c>
      <c r="D326" s="26" t="s">
        <v>745</v>
      </c>
      <c r="E326" s="25">
        <v>8</v>
      </c>
      <c r="F326" s="25">
        <f t="shared" si="5"/>
        <v>8</v>
      </c>
      <c r="G326" s="25">
        <v>5</v>
      </c>
      <c r="H326" s="25">
        <v>1</v>
      </c>
      <c r="I326" s="25">
        <v>1</v>
      </c>
      <c r="J326" s="25">
        <v>1</v>
      </c>
    </row>
    <row r="327" s="2" customFormat="1" spans="1:10">
      <c r="A327" s="26">
        <v>324</v>
      </c>
      <c r="B327" s="27" t="s">
        <v>746</v>
      </c>
      <c r="C327" s="26" t="s">
        <v>747</v>
      </c>
      <c r="D327" s="26" t="s">
        <v>748</v>
      </c>
      <c r="E327" s="25">
        <v>21</v>
      </c>
      <c r="F327" s="25">
        <f t="shared" ref="F327:F390" si="6">SUM(G327:J327)</f>
        <v>21</v>
      </c>
      <c r="G327" s="25">
        <v>14</v>
      </c>
      <c r="H327" s="25">
        <v>2</v>
      </c>
      <c r="I327" s="25">
        <v>3</v>
      </c>
      <c r="J327" s="25">
        <v>2</v>
      </c>
    </row>
    <row r="328" s="2" customFormat="1" spans="1:10">
      <c r="A328" s="26">
        <v>325</v>
      </c>
      <c r="B328" s="27" t="s">
        <v>749</v>
      </c>
      <c r="C328" s="26" t="s">
        <v>750</v>
      </c>
      <c r="D328" s="26" t="s">
        <v>751</v>
      </c>
      <c r="E328" s="25">
        <v>6</v>
      </c>
      <c r="F328" s="25">
        <f t="shared" si="6"/>
        <v>6</v>
      </c>
      <c r="G328" s="25">
        <v>6</v>
      </c>
      <c r="H328" s="25"/>
      <c r="I328" s="25"/>
      <c r="J328" s="25"/>
    </row>
    <row r="329" s="2" customFormat="1" spans="1:10">
      <c r="A329" s="26">
        <v>326</v>
      </c>
      <c r="B329" s="27" t="s">
        <v>752</v>
      </c>
      <c r="C329" s="26" t="s">
        <v>753</v>
      </c>
      <c r="D329" s="26" t="s">
        <v>754</v>
      </c>
      <c r="E329" s="25">
        <v>709</v>
      </c>
      <c r="F329" s="25">
        <f t="shared" si="6"/>
        <v>709</v>
      </c>
      <c r="G329" s="25">
        <v>709</v>
      </c>
      <c r="H329" s="25"/>
      <c r="I329" s="25"/>
      <c r="J329" s="25"/>
    </row>
    <row r="330" s="2" customFormat="1" spans="1:10">
      <c r="A330" s="26">
        <v>327</v>
      </c>
      <c r="B330" s="26" t="s">
        <v>755</v>
      </c>
      <c r="C330" s="26" t="s">
        <v>756</v>
      </c>
      <c r="D330" s="26" t="s">
        <v>757</v>
      </c>
      <c r="E330" s="25">
        <v>158.5</v>
      </c>
      <c r="F330" s="25">
        <f t="shared" si="6"/>
        <v>158.5</v>
      </c>
      <c r="G330" s="25"/>
      <c r="H330" s="25">
        <v>68.5</v>
      </c>
      <c r="I330" s="25">
        <v>29</v>
      </c>
      <c r="J330" s="25">
        <v>61</v>
      </c>
    </row>
    <row r="331" s="2" customFormat="1" spans="1:10">
      <c r="A331" s="26">
        <v>328</v>
      </c>
      <c r="B331" s="26" t="s">
        <v>758</v>
      </c>
      <c r="C331" s="26" t="s">
        <v>759</v>
      </c>
      <c r="D331" s="26" t="s">
        <v>760</v>
      </c>
      <c r="E331" s="25">
        <v>47</v>
      </c>
      <c r="F331" s="25">
        <f t="shared" si="6"/>
        <v>47</v>
      </c>
      <c r="G331" s="25">
        <v>8</v>
      </c>
      <c r="H331" s="25">
        <v>21</v>
      </c>
      <c r="I331" s="25">
        <v>10.5</v>
      </c>
      <c r="J331" s="25">
        <v>7.5</v>
      </c>
    </row>
    <row r="332" s="2" customFormat="1" spans="1:10">
      <c r="A332" s="26">
        <v>329</v>
      </c>
      <c r="B332" s="26" t="s">
        <v>761</v>
      </c>
      <c r="C332" s="26" t="s">
        <v>762</v>
      </c>
      <c r="D332" s="26" t="s">
        <v>757</v>
      </c>
      <c r="E332" s="25">
        <v>53.5</v>
      </c>
      <c r="F332" s="25">
        <f t="shared" si="6"/>
        <v>53.5</v>
      </c>
      <c r="G332" s="25"/>
      <c r="H332" s="25">
        <v>19</v>
      </c>
      <c r="I332" s="25">
        <v>12.5</v>
      </c>
      <c r="J332" s="25">
        <v>22</v>
      </c>
    </row>
    <row r="333" s="2" customFormat="1" spans="1:10">
      <c r="A333" s="26">
        <v>330</v>
      </c>
      <c r="B333" s="27" t="s">
        <v>763</v>
      </c>
      <c r="C333" s="26" t="s">
        <v>764</v>
      </c>
      <c r="D333" s="26" t="s">
        <v>765</v>
      </c>
      <c r="E333" s="25">
        <v>34.76</v>
      </c>
      <c r="F333" s="25">
        <f t="shared" si="6"/>
        <v>34.76</v>
      </c>
      <c r="G333" s="25"/>
      <c r="H333" s="25">
        <v>15</v>
      </c>
      <c r="I333" s="25">
        <v>7.28</v>
      </c>
      <c r="J333" s="25">
        <v>12.48</v>
      </c>
    </row>
    <row r="334" s="2" customFormat="1" spans="1:10">
      <c r="A334" s="26">
        <v>331</v>
      </c>
      <c r="B334" s="27" t="s">
        <v>766</v>
      </c>
      <c r="C334" s="28" t="s">
        <v>767</v>
      </c>
      <c r="D334" s="26" t="s">
        <v>768</v>
      </c>
      <c r="E334" s="25">
        <v>100</v>
      </c>
      <c r="F334" s="25">
        <f t="shared" si="6"/>
        <v>100</v>
      </c>
      <c r="G334" s="25"/>
      <c r="H334" s="25"/>
      <c r="I334" s="25">
        <v>50</v>
      </c>
      <c r="J334" s="25">
        <v>50</v>
      </c>
    </row>
    <row r="335" s="2" customFormat="1" spans="1:10">
      <c r="A335" s="26">
        <v>332</v>
      </c>
      <c r="B335" s="27" t="s">
        <v>769</v>
      </c>
      <c r="C335" s="27" t="s">
        <v>770</v>
      </c>
      <c r="D335" s="26" t="s">
        <v>771</v>
      </c>
      <c r="E335" s="25">
        <v>49.2</v>
      </c>
      <c r="F335" s="25">
        <f t="shared" si="6"/>
        <v>49.2</v>
      </c>
      <c r="G335" s="25">
        <v>24.6</v>
      </c>
      <c r="H335" s="25">
        <v>10.2</v>
      </c>
      <c r="I335" s="25">
        <v>7.2</v>
      </c>
      <c r="J335" s="25">
        <v>7.2</v>
      </c>
    </row>
    <row r="336" s="2" customFormat="1" spans="1:10">
      <c r="A336" s="26">
        <v>333</v>
      </c>
      <c r="B336" s="27" t="s">
        <v>772</v>
      </c>
      <c r="C336" s="27" t="s">
        <v>773</v>
      </c>
      <c r="D336" s="26" t="s">
        <v>774</v>
      </c>
      <c r="E336" s="25">
        <v>30</v>
      </c>
      <c r="F336" s="25">
        <f t="shared" si="6"/>
        <v>30</v>
      </c>
      <c r="G336" s="25">
        <v>10</v>
      </c>
      <c r="H336" s="25">
        <v>6</v>
      </c>
      <c r="I336" s="25">
        <v>7</v>
      </c>
      <c r="J336" s="25">
        <v>7</v>
      </c>
    </row>
    <row r="337" s="2" customFormat="1" spans="1:10">
      <c r="A337" s="26">
        <v>334</v>
      </c>
      <c r="B337" s="26" t="s">
        <v>775</v>
      </c>
      <c r="C337" s="27" t="s">
        <v>776</v>
      </c>
      <c r="D337" s="26" t="s">
        <v>777</v>
      </c>
      <c r="E337" s="25">
        <v>472.5</v>
      </c>
      <c r="F337" s="25">
        <f t="shared" si="6"/>
        <v>472.5</v>
      </c>
      <c r="G337" s="25">
        <v>362.5</v>
      </c>
      <c r="H337" s="25">
        <v>82</v>
      </c>
      <c r="I337" s="25">
        <v>14</v>
      </c>
      <c r="J337" s="25">
        <v>14</v>
      </c>
    </row>
    <row r="338" s="2" customFormat="1" spans="1:10">
      <c r="A338" s="26">
        <v>335</v>
      </c>
      <c r="B338" s="27" t="s">
        <v>778</v>
      </c>
      <c r="C338" s="27" t="s">
        <v>779</v>
      </c>
      <c r="D338" s="26" t="s">
        <v>780</v>
      </c>
      <c r="E338" s="25">
        <v>500.44</v>
      </c>
      <c r="F338" s="25">
        <f t="shared" si="6"/>
        <v>500.44</v>
      </c>
      <c r="G338" s="25"/>
      <c r="H338" s="25">
        <v>157.24</v>
      </c>
      <c r="I338" s="25">
        <v>232.02</v>
      </c>
      <c r="J338" s="25">
        <v>111.18</v>
      </c>
    </row>
    <row r="339" s="2" customFormat="1" spans="1:10">
      <c r="A339" s="26">
        <v>336</v>
      </c>
      <c r="B339" s="27" t="s">
        <v>781</v>
      </c>
      <c r="C339" s="27" t="s">
        <v>782</v>
      </c>
      <c r="D339" s="26" t="s">
        <v>783</v>
      </c>
      <c r="E339" s="25">
        <v>157.72</v>
      </c>
      <c r="F339" s="25">
        <f t="shared" si="6"/>
        <v>157.72</v>
      </c>
      <c r="G339" s="25"/>
      <c r="H339" s="25">
        <v>40.54</v>
      </c>
      <c r="I339" s="25">
        <v>86.19</v>
      </c>
      <c r="J339" s="25">
        <v>30.99</v>
      </c>
    </row>
    <row r="340" s="2" customFormat="1" spans="1:10">
      <c r="A340" s="26">
        <v>337</v>
      </c>
      <c r="B340" s="27" t="s">
        <v>784</v>
      </c>
      <c r="C340" s="27" t="s">
        <v>785</v>
      </c>
      <c r="D340" s="26" t="s">
        <v>786</v>
      </c>
      <c r="E340" s="25">
        <v>180</v>
      </c>
      <c r="F340" s="25">
        <f t="shared" si="6"/>
        <v>180</v>
      </c>
      <c r="G340" s="25"/>
      <c r="H340" s="25">
        <v>90</v>
      </c>
      <c r="I340" s="25">
        <v>45</v>
      </c>
      <c r="J340" s="25">
        <v>45</v>
      </c>
    </row>
    <row r="341" s="2" customFormat="1" spans="1:10">
      <c r="A341" s="26">
        <v>338</v>
      </c>
      <c r="B341" s="27" t="s">
        <v>787</v>
      </c>
      <c r="C341" s="27" t="s">
        <v>788</v>
      </c>
      <c r="D341" s="26" t="s">
        <v>786</v>
      </c>
      <c r="E341" s="25">
        <v>6.71</v>
      </c>
      <c r="F341" s="25">
        <f t="shared" si="6"/>
        <v>6.71</v>
      </c>
      <c r="G341" s="25"/>
      <c r="H341" s="25"/>
      <c r="I341" s="25">
        <v>6.71</v>
      </c>
      <c r="J341" s="25"/>
    </row>
    <row r="342" s="2" customFormat="1" spans="1:10">
      <c r="A342" s="26">
        <v>339</v>
      </c>
      <c r="B342" s="27" t="s">
        <v>789</v>
      </c>
      <c r="C342" s="27" t="s">
        <v>790</v>
      </c>
      <c r="D342" s="26" t="s">
        <v>791</v>
      </c>
      <c r="E342" s="25">
        <v>404.16</v>
      </c>
      <c r="F342" s="25">
        <f t="shared" si="6"/>
        <v>404.16</v>
      </c>
      <c r="G342" s="25">
        <v>401.0987</v>
      </c>
      <c r="H342" s="25">
        <v>0.6</v>
      </c>
      <c r="I342" s="25">
        <v>2.4613</v>
      </c>
      <c r="J342" s="25"/>
    </row>
    <row r="343" s="2" customFormat="1" spans="1:10">
      <c r="A343" s="26">
        <v>340</v>
      </c>
      <c r="B343" s="27" t="s">
        <v>792</v>
      </c>
      <c r="C343" s="27" t="s">
        <v>793</v>
      </c>
      <c r="D343" s="26" t="s">
        <v>791</v>
      </c>
      <c r="E343" s="25">
        <v>1851.61</v>
      </c>
      <c r="F343" s="25">
        <f t="shared" si="6"/>
        <v>1851.61</v>
      </c>
      <c r="G343" s="25">
        <v>134.59202</v>
      </c>
      <c r="H343" s="25">
        <v>1640.77358</v>
      </c>
      <c r="I343" s="25">
        <v>72.576</v>
      </c>
      <c r="J343" s="25">
        <v>3.6684</v>
      </c>
    </row>
    <row r="344" s="2" customFormat="1" spans="1:10">
      <c r="A344" s="26">
        <v>341</v>
      </c>
      <c r="B344" s="27" t="s">
        <v>794</v>
      </c>
      <c r="C344" s="27" t="s">
        <v>795</v>
      </c>
      <c r="D344" s="26" t="s">
        <v>796</v>
      </c>
      <c r="E344" s="25">
        <v>1.5</v>
      </c>
      <c r="F344" s="25">
        <f t="shared" si="6"/>
        <v>1.5</v>
      </c>
      <c r="G344" s="25">
        <v>1.5</v>
      </c>
      <c r="H344" s="25"/>
      <c r="I344" s="25"/>
      <c r="J344" s="25"/>
    </row>
    <row r="345" s="2" customFormat="1" ht="22.5" spans="1:10">
      <c r="A345" s="26">
        <v>342</v>
      </c>
      <c r="B345" s="28" t="s">
        <v>797</v>
      </c>
      <c r="C345" s="28" t="s">
        <v>798</v>
      </c>
      <c r="D345" s="26" t="s">
        <v>799</v>
      </c>
      <c r="E345" s="25">
        <v>108</v>
      </c>
      <c r="F345" s="25">
        <f t="shared" si="6"/>
        <v>108</v>
      </c>
      <c r="G345" s="25">
        <v>83</v>
      </c>
      <c r="H345" s="25">
        <v>25</v>
      </c>
      <c r="I345" s="25"/>
      <c r="J345" s="25"/>
    </row>
    <row r="346" s="2" customFormat="1" spans="1:10">
      <c r="A346" s="26">
        <v>343</v>
      </c>
      <c r="B346" s="28" t="s">
        <v>800</v>
      </c>
      <c r="C346" s="27" t="s">
        <v>795</v>
      </c>
      <c r="D346" s="26" t="s">
        <v>801</v>
      </c>
      <c r="E346" s="25">
        <v>164</v>
      </c>
      <c r="F346" s="25">
        <f t="shared" si="6"/>
        <v>164</v>
      </c>
      <c r="G346" s="25">
        <v>164</v>
      </c>
      <c r="H346" s="25"/>
      <c r="I346" s="25"/>
      <c r="J346" s="25"/>
    </row>
    <row r="347" s="2" customFormat="1" spans="1:10">
      <c r="A347" s="26">
        <v>344</v>
      </c>
      <c r="B347" s="27" t="s">
        <v>802</v>
      </c>
      <c r="C347" s="27" t="s">
        <v>803</v>
      </c>
      <c r="D347" s="26" t="s">
        <v>804</v>
      </c>
      <c r="E347" s="25">
        <v>23.19</v>
      </c>
      <c r="F347" s="25">
        <f t="shared" si="6"/>
        <v>23.19</v>
      </c>
      <c r="G347" s="25"/>
      <c r="H347" s="25"/>
      <c r="I347" s="25"/>
      <c r="J347" s="25">
        <v>23.19</v>
      </c>
    </row>
    <row r="348" s="2" customFormat="1" spans="1:10">
      <c r="A348" s="26">
        <v>345</v>
      </c>
      <c r="B348" s="27" t="s">
        <v>805</v>
      </c>
      <c r="C348" s="27" t="s">
        <v>803</v>
      </c>
      <c r="D348" s="26" t="s">
        <v>806</v>
      </c>
      <c r="E348" s="25">
        <v>65.94</v>
      </c>
      <c r="F348" s="25">
        <f t="shared" si="6"/>
        <v>65.94</v>
      </c>
      <c r="G348" s="25"/>
      <c r="H348" s="25">
        <v>0.78</v>
      </c>
      <c r="I348" s="25">
        <v>64.38</v>
      </c>
      <c r="J348" s="25">
        <v>0.78</v>
      </c>
    </row>
    <row r="349" s="2" customFormat="1" spans="1:10">
      <c r="A349" s="26">
        <v>346</v>
      </c>
      <c r="B349" s="27" t="s">
        <v>807</v>
      </c>
      <c r="C349" s="27" t="s">
        <v>808</v>
      </c>
      <c r="D349" s="26" t="s">
        <v>809</v>
      </c>
      <c r="E349" s="25">
        <v>65</v>
      </c>
      <c r="F349" s="25">
        <f t="shared" si="6"/>
        <v>65</v>
      </c>
      <c r="G349" s="25"/>
      <c r="H349" s="25">
        <v>65</v>
      </c>
      <c r="I349" s="25"/>
      <c r="J349" s="25"/>
    </row>
    <row r="350" s="2" customFormat="1" spans="1:10">
      <c r="A350" s="26">
        <v>347</v>
      </c>
      <c r="B350" s="27" t="s">
        <v>810</v>
      </c>
      <c r="C350" s="36"/>
      <c r="D350" s="26" t="s">
        <v>811</v>
      </c>
      <c r="E350" s="25">
        <v>49.288</v>
      </c>
      <c r="F350" s="25">
        <f t="shared" si="6"/>
        <v>49.288</v>
      </c>
      <c r="G350" s="25">
        <v>49.288</v>
      </c>
      <c r="H350" s="25"/>
      <c r="I350" s="25"/>
      <c r="J350" s="25"/>
    </row>
    <row r="351" s="2" customFormat="1" spans="1:10">
      <c r="A351" s="26">
        <v>348</v>
      </c>
      <c r="B351" s="28" t="s">
        <v>812</v>
      </c>
      <c r="C351" s="28" t="s">
        <v>813</v>
      </c>
      <c r="D351" s="26" t="s">
        <v>814</v>
      </c>
      <c r="E351" s="25">
        <v>261.79</v>
      </c>
      <c r="F351" s="25">
        <f t="shared" si="6"/>
        <v>261.79</v>
      </c>
      <c r="G351" s="25">
        <v>145.006</v>
      </c>
      <c r="H351" s="25"/>
      <c r="I351" s="25">
        <v>44.352</v>
      </c>
      <c r="J351" s="25">
        <v>72.432</v>
      </c>
    </row>
    <row r="352" s="2" customFormat="1" spans="1:10">
      <c r="A352" s="26">
        <v>349</v>
      </c>
      <c r="B352" s="27" t="s">
        <v>815</v>
      </c>
      <c r="C352" s="27" t="s">
        <v>816</v>
      </c>
      <c r="D352" s="26" t="s">
        <v>817</v>
      </c>
      <c r="E352" s="25">
        <v>1697.48</v>
      </c>
      <c r="F352" s="25">
        <f t="shared" si="6"/>
        <v>1697.48</v>
      </c>
      <c r="G352" s="25">
        <v>654.96</v>
      </c>
      <c r="H352" s="25">
        <v>486.08</v>
      </c>
      <c r="I352" s="25">
        <v>332.66</v>
      </c>
      <c r="J352" s="25">
        <v>223.78</v>
      </c>
    </row>
    <row r="353" s="2" customFormat="1" spans="1:10">
      <c r="A353" s="26">
        <v>350</v>
      </c>
      <c r="B353" s="27" t="s">
        <v>818</v>
      </c>
      <c r="C353" s="27" t="s">
        <v>819</v>
      </c>
      <c r="D353" s="26" t="s">
        <v>820</v>
      </c>
      <c r="E353" s="25">
        <v>30</v>
      </c>
      <c r="F353" s="25">
        <f t="shared" si="6"/>
        <v>30</v>
      </c>
      <c r="G353" s="25"/>
      <c r="H353" s="25">
        <v>20</v>
      </c>
      <c r="I353" s="25">
        <v>10</v>
      </c>
      <c r="J353" s="25"/>
    </row>
    <row r="354" s="2" customFormat="1" spans="1:10">
      <c r="A354" s="26">
        <v>351</v>
      </c>
      <c r="B354" s="27" t="s">
        <v>821</v>
      </c>
      <c r="C354" s="27" t="s">
        <v>822</v>
      </c>
      <c r="D354" s="26" t="s">
        <v>820</v>
      </c>
      <c r="E354" s="25">
        <v>33</v>
      </c>
      <c r="F354" s="25">
        <f t="shared" si="6"/>
        <v>33</v>
      </c>
      <c r="G354" s="25">
        <v>17</v>
      </c>
      <c r="H354" s="25">
        <v>6</v>
      </c>
      <c r="I354" s="25">
        <v>6</v>
      </c>
      <c r="J354" s="25">
        <v>4</v>
      </c>
    </row>
    <row r="355" s="2" customFormat="1" spans="1:10">
      <c r="A355" s="26">
        <v>352</v>
      </c>
      <c r="B355" s="27" t="s">
        <v>823</v>
      </c>
      <c r="C355" s="27" t="s">
        <v>824</v>
      </c>
      <c r="D355" s="26" t="s">
        <v>825</v>
      </c>
      <c r="E355" s="25">
        <v>3026</v>
      </c>
      <c r="F355" s="25">
        <f t="shared" si="6"/>
        <v>3026</v>
      </c>
      <c r="G355" s="25">
        <v>186</v>
      </c>
      <c r="H355" s="25">
        <v>247</v>
      </c>
      <c r="I355" s="25">
        <v>1676</v>
      </c>
      <c r="J355" s="25">
        <v>917</v>
      </c>
    </row>
    <row r="356" s="2" customFormat="1" ht="33.75" spans="1:10">
      <c r="A356" s="26">
        <v>353</v>
      </c>
      <c r="B356" s="27" t="s">
        <v>826</v>
      </c>
      <c r="C356" s="27" t="s">
        <v>827</v>
      </c>
      <c r="D356" s="26" t="s">
        <v>828</v>
      </c>
      <c r="E356" s="25">
        <v>19</v>
      </c>
      <c r="F356" s="25">
        <f t="shared" si="6"/>
        <v>19</v>
      </c>
      <c r="G356" s="25"/>
      <c r="H356" s="25"/>
      <c r="I356" s="25">
        <v>19</v>
      </c>
      <c r="J356" s="25"/>
    </row>
    <row r="357" s="2" customFormat="1" spans="1:10">
      <c r="A357" s="26">
        <v>354</v>
      </c>
      <c r="B357" s="27" t="s">
        <v>829</v>
      </c>
      <c r="C357" s="27" t="s">
        <v>830</v>
      </c>
      <c r="D357" s="26" t="s">
        <v>831</v>
      </c>
      <c r="E357" s="25">
        <v>740</v>
      </c>
      <c r="F357" s="25">
        <f t="shared" si="6"/>
        <v>740</v>
      </c>
      <c r="G357" s="25"/>
      <c r="H357" s="25">
        <v>540</v>
      </c>
      <c r="I357" s="25">
        <v>20</v>
      </c>
      <c r="J357" s="25">
        <v>180</v>
      </c>
    </row>
    <row r="358" s="2" customFormat="1" spans="1:10">
      <c r="A358" s="26">
        <v>355</v>
      </c>
      <c r="B358" s="27" t="s">
        <v>832</v>
      </c>
      <c r="C358" s="27" t="s">
        <v>833</v>
      </c>
      <c r="D358" s="26" t="s">
        <v>834</v>
      </c>
      <c r="E358" s="25">
        <v>8</v>
      </c>
      <c r="F358" s="25">
        <f t="shared" si="6"/>
        <v>8</v>
      </c>
      <c r="G358" s="25"/>
      <c r="H358" s="25"/>
      <c r="I358" s="25">
        <v>8</v>
      </c>
      <c r="J358" s="25"/>
    </row>
    <row r="359" s="2" customFormat="1" spans="1:10">
      <c r="A359" s="26">
        <v>356</v>
      </c>
      <c r="B359" s="27" t="s">
        <v>835</v>
      </c>
      <c r="C359" s="27" t="s">
        <v>836</v>
      </c>
      <c r="D359" s="26" t="s">
        <v>837</v>
      </c>
      <c r="E359" s="25">
        <v>2533</v>
      </c>
      <c r="F359" s="25">
        <f t="shared" si="6"/>
        <v>2533</v>
      </c>
      <c r="G359" s="25"/>
      <c r="H359" s="25">
        <v>2030.05</v>
      </c>
      <c r="I359" s="25">
        <v>91.51</v>
      </c>
      <c r="J359" s="25">
        <v>411.44</v>
      </c>
    </row>
    <row r="360" s="2" customFormat="1" spans="1:10">
      <c r="A360" s="26">
        <v>357</v>
      </c>
      <c r="B360" s="27" t="s">
        <v>838</v>
      </c>
      <c r="C360" s="27" t="s">
        <v>839</v>
      </c>
      <c r="D360" s="26" t="s">
        <v>840</v>
      </c>
      <c r="E360" s="25">
        <v>300.11</v>
      </c>
      <c r="F360" s="25">
        <f t="shared" si="6"/>
        <v>300.11</v>
      </c>
      <c r="G360" s="25"/>
      <c r="H360" s="25">
        <v>70</v>
      </c>
      <c r="I360" s="25">
        <v>200</v>
      </c>
      <c r="J360" s="25">
        <v>30.11</v>
      </c>
    </row>
    <row r="361" s="2" customFormat="1" spans="1:10">
      <c r="A361" s="26">
        <v>358</v>
      </c>
      <c r="B361" s="27" t="s">
        <v>841</v>
      </c>
      <c r="C361" s="27" t="s">
        <v>842</v>
      </c>
      <c r="D361" s="26" t="s">
        <v>843</v>
      </c>
      <c r="E361" s="25">
        <v>506.7</v>
      </c>
      <c r="F361" s="25">
        <f t="shared" si="6"/>
        <v>506.7</v>
      </c>
      <c r="G361" s="25"/>
      <c r="H361" s="25">
        <v>170.75</v>
      </c>
      <c r="I361" s="25">
        <v>301.63</v>
      </c>
      <c r="J361" s="25">
        <v>34.32</v>
      </c>
    </row>
    <row r="362" s="2" customFormat="1" spans="1:10">
      <c r="A362" s="26">
        <v>359</v>
      </c>
      <c r="B362" s="27" t="s">
        <v>844</v>
      </c>
      <c r="C362" s="27" t="s">
        <v>845</v>
      </c>
      <c r="D362" s="26" t="s">
        <v>846</v>
      </c>
      <c r="E362" s="25">
        <v>251.51</v>
      </c>
      <c r="F362" s="25">
        <f t="shared" si="6"/>
        <v>251.51</v>
      </c>
      <c r="G362" s="25"/>
      <c r="H362" s="25">
        <v>59.34</v>
      </c>
      <c r="I362" s="25">
        <v>181.17</v>
      </c>
      <c r="J362" s="25">
        <v>11</v>
      </c>
    </row>
    <row r="363" s="2" customFormat="1" spans="1:10">
      <c r="A363" s="26">
        <v>360</v>
      </c>
      <c r="B363" s="27" t="s">
        <v>847</v>
      </c>
      <c r="C363" s="27" t="s">
        <v>848</v>
      </c>
      <c r="D363" s="26" t="s">
        <v>849</v>
      </c>
      <c r="E363" s="25">
        <v>50</v>
      </c>
      <c r="F363" s="25">
        <f t="shared" si="6"/>
        <v>50</v>
      </c>
      <c r="G363" s="25">
        <v>50</v>
      </c>
      <c r="H363" s="25"/>
      <c r="I363" s="25"/>
      <c r="J363" s="25"/>
    </row>
    <row r="364" s="2" customFormat="1" spans="1:10">
      <c r="A364" s="26">
        <v>361</v>
      </c>
      <c r="B364" s="27" t="s">
        <v>850</v>
      </c>
      <c r="C364" s="27" t="s">
        <v>851</v>
      </c>
      <c r="D364" s="26" t="s">
        <v>852</v>
      </c>
      <c r="E364" s="25">
        <v>504.78</v>
      </c>
      <c r="F364" s="25">
        <f t="shared" si="6"/>
        <v>504.78</v>
      </c>
      <c r="G364" s="25"/>
      <c r="H364" s="25">
        <v>504.78</v>
      </c>
      <c r="I364" s="25"/>
      <c r="J364" s="25"/>
    </row>
    <row r="365" s="2" customFormat="1" spans="1:10">
      <c r="A365" s="26">
        <v>362</v>
      </c>
      <c r="B365" s="27" t="s">
        <v>850</v>
      </c>
      <c r="C365" s="27" t="s">
        <v>851</v>
      </c>
      <c r="D365" s="26" t="s">
        <v>853</v>
      </c>
      <c r="E365" s="25">
        <v>36.19</v>
      </c>
      <c r="F365" s="25">
        <f t="shared" si="6"/>
        <v>36.19</v>
      </c>
      <c r="G365" s="25">
        <v>1.41</v>
      </c>
      <c r="H365" s="25">
        <v>26.63</v>
      </c>
      <c r="I365" s="25">
        <v>5.04</v>
      </c>
      <c r="J365" s="25">
        <v>3.11</v>
      </c>
    </row>
    <row r="366" s="2" customFormat="1" spans="1:10">
      <c r="A366" s="26">
        <v>363</v>
      </c>
      <c r="B366" s="27" t="s">
        <v>854</v>
      </c>
      <c r="C366" s="27" t="s">
        <v>855</v>
      </c>
      <c r="D366" s="26" t="s">
        <v>856</v>
      </c>
      <c r="E366" s="25">
        <v>20</v>
      </c>
      <c r="F366" s="25">
        <f t="shared" si="6"/>
        <v>20</v>
      </c>
      <c r="G366" s="25">
        <v>3</v>
      </c>
      <c r="H366" s="25">
        <v>7</v>
      </c>
      <c r="I366" s="25">
        <v>5</v>
      </c>
      <c r="J366" s="25">
        <v>5</v>
      </c>
    </row>
    <row r="367" s="2" customFormat="1" spans="1:10">
      <c r="A367" s="26">
        <v>364</v>
      </c>
      <c r="B367" s="27" t="s">
        <v>857</v>
      </c>
      <c r="C367" s="27"/>
      <c r="D367" s="26" t="s">
        <v>858</v>
      </c>
      <c r="E367" s="25">
        <v>301.67</v>
      </c>
      <c r="F367" s="25">
        <f t="shared" si="6"/>
        <v>301.67</v>
      </c>
      <c r="G367" s="25">
        <v>301.67</v>
      </c>
      <c r="H367" s="25"/>
      <c r="I367" s="25"/>
      <c r="J367" s="25"/>
    </row>
    <row r="368" s="2" customFormat="1" spans="1:10">
      <c r="A368" s="26">
        <v>365</v>
      </c>
      <c r="B368" s="27" t="s">
        <v>859</v>
      </c>
      <c r="C368" s="27" t="s">
        <v>860</v>
      </c>
      <c r="D368" s="26" t="s">
        <v>861</v>
      </c>
      <c r="E368" s="25">
        <v>283</v>
      </c>
      <c r="F368" s="25">
        <f t="shared" si="6"/>
        <v>283</v>
      </c>
      <c r="G368" s="25"/>
      <c r="H368" s="25">
        <v>100</v>
      </c>
      <c r="I368" s="25">
        <v>100</v>
      </c>
      <c r="J368" s="25">
        <v>83</v>
      </c>
    </row>
    <row r="369" s="2" customFormat="1" spans="1:10">
      <c r="A369" s="26">
        <v>366</v>
      </c>
      <c r="B369" s="27" t="s">
        <v>862</v>
      </c>
      <c r="C369" s="27" t="s">
        <v>863</v>
      </c>
      <c r="D369" s="26" t="s">
        <v>864</v>
      </c>
      <c r="E369" s="25">
        <v>834</v>
      </c>
      <c r="F369" s="25">
        <f t="shared" si="6"/>
        <v>834</v>
      </c>
      <c r="G369" s="25"/>
      <c r="H369" s="25">
        <v>500</v>
      </c>
      <c r="I369" s="25">
        <v>200</v>
      </c>
      <c r="J369" s="25">
        <v>134</v>
      </c>
    </row>
    <row r="370" s="2" customFormat="1" spans="1:10">
      <c r="A370" s="26">
        <v>367</v>
      </c>
      <c r="B370" s="27" t="s">
        <v>865</v>
      </c>
      <c r="C370" s="27" t="s">
        <v>866</v>
      </c>
      <c r="D370" s="26" t="s">
        <v>867</v>
      </c>
      <c r="E370" s="25">
        <v>3886</v>
      </c>
      <c r="F370" s="25">
        <f t="shared" si="6"/>
        <v>3886</v>
      </c>
      <c r="G370" s="25"/>
      <c r="H370" s="25">
        <v>3310</v>
      </c>
      <c r="I370" s="25">
        <v>110</v>
      </c>
      <c r="J370" s="25">
        <v>466</v>
      </c>
    </row>
    <row r="371" s="2" customFormat="1" spans="1:10">
      <c r="A371" s="26">
        <v>368</v>
      </c>
      <c r="B371" s="27" t="s">
        <v>868</v>
      </c>
      <c r="C371" s="27" t="s">
        <v>869</v>
      </c>
      <c r="D371" s="26" t="s">
        <v>870</v>
      </c>
      <c r="E371" s="25">
        <v>34</v>
      </c>
      <c r="F371" s="25">
        <f t="shared" si="6"/>
        <v>34</v>
      </c>
      <c r="G371" s="25"/>
      <c r="H371" s="25">
        <v>29</v>
      </c>
      <c r="I371" s="25">
        <v>1</v>
      </c>
      <c r="J371" s="25">
        <v>4</v>
      </c>
    </row>
    <row r="372" s="2" customFormat="1" spans="1:10">
      <c r="A372" s="26">
        <v>369</v>
      </c>
      <c r="B372" s="36" t="s">
        <v>871</v>
      </c>
      <c r="C372" s="36" t="s">
        <v>872</v>
      </c>
      <c r="D372" s="26" t="s">
        <v>222</v>
      </c>
      <c r="E372" s="25">
        <v>445</v>
      </c>
      <c r="F372" s="25">
        <f t="shared" si="6"/>
        <v>445</v>
      </c>
      <c r="G372" s="25"/>
      <c r="H372" s="25">
        <v>334</v>
      </c>
      <c r="I372" s="25">
        <v>32</v>
      </c>
      <c r="J372" s="25">
        <v>79</v>
      </c>
    </row>
    <row r="373" s="2" customFormat="1" spans="1:10">
      <c r="A373" s="26">
        <v>370</v>
      </c>
      <c r="B373" s="27" t="s">
        <v>873</v>
      </c>
      <c r="C373" s="27" t="s">
        <v>874</v>
      </c>
      <c r="D373" s="26" t="s">
        <v>875</v>
      </c>
      <c r="E373" s="25">
        <v>278</v>
      </c>
      <c r="F373" s="25">
        <f t="shared" si="6"/>
        <v>278</v>
      </c>
      <c r="G373" s="25"/>
      <c r="H373" s="25">
        <v>278</v>
      </c>
      <c r="I373" s="25"/>
      <c r="J373" s="25"/>
    </row>
    <row r="374" s="2" customFormat="1" spans="1:10">
      <c r="A374" s="26">
        <v>371</v>
      </c>
      <c r="B374" s="27" t="s">
        <v>876</v>
      </c>
      <c r="C374" s="27" t="s">
        <v>877</v>
      </c>
      <c r="D374" s="26" t="s">
        <v>878</v>
      </c>
      <c r="E374" s="25">
        <v>3569</v>
      </c>
      <c r="F374" s="25">
        <f t="shared" si="6"/>
        <v>3569</v>
      </c>
      <c r="G374" s="25"/>
      <c r="H374" s="25">
        <v>2324</v>
      </c>
      <c r="I374" s="25">
        <v>406</v>
      </c>
      <c r="J374" s="25">
        <v>839</v>
      </c>
    </row>
    <row r="375" s="2" customFormat="1" spans="1:10">
      <c r="A375" s="26">
        <v>372</v>
      </c>
      <c r="B375" s="27" t="s">
        <v>879</v>
      </c>
      <c r="C375" s="27" t="s">
        <v>880</v>
      </c>
      <c r="D375" s="26" t="s">
        <v>881</v>
      </c>
      <c r="E375" s="25">
        <v>1800</v>
      </c>
      <c r="F375" s="25">
        <f t="shared" si="6"/>
        <v>1800</v>
      </c>
      <c r="G375" s="25"/>
      <c r="H375" s="25">
        <v>900</v>
      </c>
      <c r="I375" s="25"/>
      <c r="J375" s="25">
        <v>900</v>
      </c>
    </row>
    <row r="376" s="2" customFormat="1" spans="1:10">
      <c r="A376" s="26">
        <v>373</v>
      </c>
      <c r="B376" s="27" t="s">
        <v>879</v>
      </c>
      <c r="C376" s="27" t="s">
        <v>882</v>
      </c>
      <c r="D376" s="26" t="s">
        <v>881</v>
      </c>
      <c r="E376" s="25">
        <v>100</v>
      </c>
      <c r="F376" s="25">
        <f t="shared" si="6"/>
        <v>100</v>
      </c>
      <c r="G376" s="25"/>
      <c r="H376" s="25">
        <v>100</v>
      </c>
      <c r="I376" s="25"/>
      <c r="J376" s="25"/>
    </row>
    <row r="377" s="2" customFormat="1" spans="1:10">
      <c r="A377" s="26">
        <v>374</v>
      </c>
      <c r="B377" s="27" t="s">
        <v>879</v>
      </c>
      <c r="C377" s="27" t="s">
        <v>880</v>
      </c>
      <c r="D377" s="26" t="s">
        <v>881</v>
      </c>
      <c r="E377" s="25">
        <v>1100</v>
      </c>
      <c r="F377" s="25">
        <f t="shared" si="6"/>
        <v>1100</v>
      </c>
      <c r="G377" s="25"/>
      <c r="H377" s="25"/>
      <c r="I377" s="25">
        <v>450</v>
      </c>
      <c r="J377" s="25">
        <v>650</v>
      </c>
    </row>
    <row r="378" s="2" customFormat="1" spans="1:10">
      <c r="A378" s="26">
        <v>375</v>
      </c>
      <c r="B378" s="27" t="s">
        <v>883</v>
      </c>
      <c r="C378" s="27" t="s">
        <v>880</v>
      </c>
      <c r="D378" s="26" t="s">
        <v>884</v>
      </c>
      <c r="E378" s="25">
        <v>162</v>
      </c>
      <c r="F378" s="25">
        <f t="shared" si="6"/>
        <v>162</v>
      </c>
      <c r="G378" s="25"/>
      <c r="H378" s="25"/>
      <c r="I378" s="25">
        <v>162</v>
      </c>
      <c r="J378" s="25"/>
    </row>
    <row r="379" s="2" customFormat="1" spans="1:10">
      <c r="A379" s="26">
        <v>376</v>
      </c>
      <c r="B379" s="27" t="s">
        <v>885</v>
      </c>
      <c r="C379" s="27" t="s">
        <v>880</v>
      </c>
      <c r="D379" s="26" t="s">
        <v>884</v>
      </c>
      <c r="E379" s="25">
        <v>576</v>
      </c>
      <c r="F379" s="25">
        <f t="shared" si="6"/>
        <v>576</v>
      </c>
      <c r="G379" s="25"/>
      <c r="H379" s="25">
        <v>288</v>
      </c>
      <c r="I379" s="25">
        <v>288</v>
      </c>
      <c r="J379" s="25"/>
    </row>
    <row r="380" s="2" customFormat="1" spans="1:10">
      <c r="A380" s="26">
        <v>377</v>
      </c>
      <c r="B380" s="27" t="s">
        <v>886</v>
      </c>
      <c r="C380" s="27" t="s">
        <v>882</v>
      </c>
      <c r="D380" s="26" t="s">
        <v>884</v>
      </c>
      <c r="E380" s="25">
        <v>32</v>
      </c>
      <c r="F380" s="25">
        <f t="shared" si="6"/>
        <v>32</v>
      </c>
      <c r="G380" s="25"/>
      <c r="H380" s="25">
        <v>32</v>
      </c>
      <c r="I380" s="25"/>
      <c r="J380" s="25"/>
    </row>
    <row r="381" s="2" customFormat="1" spans="1:10">
      <c r="A381" s="26">
        <v>378</v>
      </c>
      <c r="B381" s="27" t="s">
        <v>887</v>
      </c>
      <c r="C381" s="27" t="s">
        <v>888</v>
      </c>
      <c r="D381" s="26" t="s">
        <v>222</v>
      </c>
      <c r="E381" s="25">
        <v>144</v>
      </c>
      <c r="F381" s="25">
        <f t="shared" si="6"/>
        <v>144</v>
      </c>
      <c r="G381" s="25"/>
      <c r="H381" s="25"/>
      <c r="I381" s="25"/>
      <c r="J381" s="25">
        <v>144</v>
      </c>
    </row>
    <row r="382" s="2" customFormat="1" spans="1:10">
      <c r="A382" s="26">
        <v>379</v>
      </c>
      <c r="B382" s="27" t="s">
        <v>887</v>
      </c>
      <c r="C382" s="27" t="s">
        <v>888</v>
      </c>
      <c r="D382" s="26" t="s">
        <v>889</v>
      </c>
      <c r="E382" s="25">
        <v>450</v>
      </c>
      <c r="F382" s="25">
        <f t="shared" si="6"/>
        <v>450</v>
      </c>
      <c r="G382" s="25"/>
      <c r="H382" s="25"/>
      <c r="I382" s="25"/>
      <c r="J382" s="25">
        <v>450</v>
      </c>
    </row>
    <row r="383" s="2" customFormat="1" spans="1:10">
      <c r="A383" s="26">
        <v>380</v>
      </c>
      <c r="B383" s="27" t="s">
        <v>890</v>
      </c>
      <c r="C383" s="27" t="s">
        <v>891</v>
      </c>
      <c r="D383" s="26" t="s">
        <v>889</v>
      </c>
      <c r="E383" s="25">
        <v>1.71</v>
      </c>
      <c r="F383" s="25">
        <f t="shared" si="6"/>
        <v>1.71</v>
      </c>
      <c r="G383" s="25"/>
      <c r="H383" s="25"/>
      <c r="I383" s="25">
        <v>1.71</v>
      </c>
      <c r="J383" s="25"/>
    </row>
    <row r="384" s="2" customFormat="1" spans="1:10">
      <c r="A384" s="26">
        <v>381</v>
      </c>
      <c r="B384" s="27" t="s">
        <v>892</v>
      </c>
      <c r="C384" s="27" t="s">
        <v>893</v>
      </c>
      <c r="D384" s="26" t="s">
        <v>889</v>
      </c>
      <c r="E384" s="25">
        <v>200</v>
      </c>
      <c r="F384" s="25">
        <f t="shared" si="6"/>
        <v>200</v>
      </c>
      <c r="G384" s="25"/>
      <c r="H384" s="25"/>
      <c r="I384" s="25"/>
      <c r="J384" s="25">
        <v>200</v>
      </c>
    </row>
    <row r="385" s="2" customFormat="1" spans="1:10">
      <c r="A385" s="26">
        <v>382</v>
      </c>
      <c r="B385" s="27" t="s">
        <v>894</v>
      </c>
      <c r="C385" s="27" t="s">
        <v>893</v>
      </c>
      <c r="D385" s="26" t="s">
        <v>895</v>
      </c>
      <c r="E385" s="25">
        <v>64</v>
      </c>
      <c r="F385" s="25">
        <f t="shared" si="6"/>
        <v>64</v>
      </c>
      <c r="G385" s="25"/>
      <c r="H385" s="25"/>
      <c r="I385" s="25"/>
      <c r="J385" s="25">
        <v>64</v>
      </c>
    </row>
    <row r="386" s="2" customFormat="1" spans="1:10">
      <c r="A386" s="26">
        <v>383</v>
      </c>
      <c r="B386" s="26" t="s">
        <v>263</v>
      </c>
      <c r="C386" s="27" t="s">
        <v>264</v>
      </c>
      <c r="D386" s="26" t="s">
        <v>896</v>
      </c>
      <c r="E386" s="25">
        <v>51.5</v>
      </c>
      <c r="F386" s="25">
        <f t="shared" si="6"/>
        <v>51.5</v>
      </c>
      <c r="G386" s="25">
        <v>1</v>
      </c>
      <c r="H386" s="25">
        <v>29.57</v>
      </c>
      <c r="I386" s="25">
        <v>20.93</v>
      </c>
      <c r="J386" s="25"/>
    </row>
    <row r="387" s="2" customFormat="1" spans="1:10">
      <c r="A387" s="26">
        <v>384</v>
      </c>
      <c r="B387" s="27" t="s">
        <v>897</v>
      </c>
      <c r="C387" s="27" t="s">
        <v>898</v>
      </c>
      <c r="D387" s="26" t="s">
        <v>899</v>
      </c>
      <c r="E387" s="25">
        <v>248</v>
      </c>
      <c r="F387" s="25">
        <f t="shared" si="6"/>
        <v>248</v>
      </c>
      <c r="G387" s="25">
        <v>248</v>
      </c>
      <c r="H387" s="25"/>
      <c r="I387" s="25"/>
      <c r="J387" s="25"/>
    </row>
    <row r="388" s="2" customFormat="1" spans="1:10">
      <c r="A388" s="26">
        <v>385</v>
      </c>
      <c r="B388" s="27" t="s">
        <v>900</v>
      </c>
      <c r="C388" s="27" t="s">
        <v>901</v>
      </c>
      <c r="D388" s="26" t="s">
        <v>902</v>
      </c>
      <c r="E388" s="25">
        <v>26.88</v>
      </c>
      <c r="F388" s="25">
        <f t="shared" si="6"/>
        <v>26.88</v>
      </c>
      <c r="G388" s="25"/>
      <c r="H388" s="25">
        <v>11.592</v>
      </c>
      <c r="I388" s="25">
        <v>10.542</v>
      </c>
      <c r="J388" s="25">
        <v>4.746</v>
      </c>
    </row>
    <row r="389" s="2" customFormat="1" spans="1:10">
      <c r="A389" s="26">
        <v>386</v>
      </c>
      <c r="B389" s="27" t="s">
        <v>903</v>
      </c>
      <c r="C389" s="27" t="s">
        <v>904</v>
      </c>
      <c r="D389" s="26" t="s">
        <v>905</v>
      </c>
      <c r="E389" s="25">
        <v>6.4</v>
      </c>
      <c r="F389" s="25">
        <f t="shared" si="6"/>
        <v>6.4</v>
      </c>
      <c r="G389" s="25">
        <v>0.8</v>
      </c>
      <c r="H389" s="25">
        <v>2</v>
      </c>
      <c r="I389" s="25">
        <v>3</v>
      </c>
      <c r="J389" s="25">
        <v>0.6</v>
      </c>
    </row>
    <row r="390" s="2" customFormat="1" spans="1:10">
      <c r="A390" s="26">
        <v>387</v>
      </c>
      <c r="B390" s="27" t="s">
        <v>906</v>
      </c>
      <c r="C390" s="27" t="s">
        <v>907</v>
      </c>
      <c r="D390" s="26" t="s">
        <v>908</v>
      </c>
      <c r="E390" s="25">
        <v>80</v>
      </c>
      <c r="F390" s="25">
        <f t="shared" si="6"/>
        <v>80</v>
      </c>
      <c r="G390" s="25">
        <v>80</v>
      </c>
      <c r="H390" s="25"/>
      <c r="I390" s="25"/>
      <c r="J390" s="25"/>
    </row>
    <row r="391" s="2" customFormat="1" spans="1:10">
      <c r="A391" s="26">
        <v>388</v>
      </c>
      <c r="B391" s="27" t="s">
        <v>909</v>
      </c>
      <c r="C391" s="27" t="s">
        <v>910</v>
      </c>
      <c r="D391" s="26" t="s">
        <v>911</v>
      </c>
      <c r="E391" s="25">
        <v>100</v>
      </c>
      <c r="F391" s="25">
        <f t="shared" ref="F391:F415" si="7">SUM(G391:J391)</f>
        <v>100</v>
      </c>
      <c r="G391" s="25">
        <v>100</v>
      </c>
      <c r="H391" s="25"/>
      <c r="I391" s="25"/>
      <c r="J391" s="25"/>
    </row>
    <row r="392" s="2" customFormat="1" spans="1:10">
      <c r="A392" s="26">
        <v>389</v>
      </c>
      <c r="B392" s="27" t="s">
        <v>912</v>
      </c>
      <c r="C392" s="27" t="s">
        <v>913</v>
      </c>
      <c r="D392" s="26" t="s">
        <v>914</v>
      </c>
      <c r="E392" s="25">
        <v>4.1</v>
      </c>
      <c r="F392" s="25">
        <f t="shared" si="7"/>
        <v>4.1</v>
      </c>
      <c r="G392" s="25"/>
      <c r="H392" s="25"/>
      <c r="I392" s="25">
        <v>4.1</v>
      </c>
      <c r="J392" s="25"/>
    </row>
    <row r="393" s="2" customFormat="1" spans="1:10">
      <c r="A393" s="26">
        <v>390</v>
      </c>
      <c r="B393" s="27" t="s">
        <v>915</v>
      </c>
      <c r="C393" s="27" t="s">
        <v>916</v>
      </c>
      <c r="D393" s="26" t="s">
        <v>917</v>
      </c>
      <c r="E393" s="25">
        <v>0.56</v>
      </c>
      <c r="F393" s="25">
        <f t="shared" si="7"/>
        <v>0.56</v>
      </c>
      <c r="G393" s="25"/>
      <c r="H393" s="25"/>
      <c r="I393" s="25">
        <v>0.56</v>
      </c>
      <c r="J393" s="25"/>
    </row>
    <row r="394" s="2" customFormat="1" spans="1:10">
      <c r="A394" s="26">
        <v>391</v>
      </c>
      <c r="B394" s="27" t="s">
        <v>274</v>
      </c>
      <c r="C394" s="27" t="s">
        <v>275</v>
      </c>
      <c r="D394" s="26" t="s">
        <v>918</v>
      </c>
      <c r="E394" s="25">
        <v>39</v>
      </c>
      <c r="F394" s="25">
        <f t="shared" si="7"/>
        <v>39</v>
      </c>
      <c r="G394" s="25"/>
      <c r="H394" s="25">
        <v>21</v>
      </c>
      <c r="I394" s="25">
        <v>12</v>
      </c>
      <c r="J394" s="25">
        <v>6</v>
      </c>
    </row>
    <row r="395" s="2" customFormat="1" spans="1:10">
      <c r="A395" s="26">
        <v>392</v>
      </c>
      <c r="B395" s="37" t="s">
        <v>291</v>
      </c>
      <c r="C395" s="37"/>
      <c r="D395" s="26" t="s">
        <v>919</v>
      </c>
      <c r="E395" s="25">
        <v>1206</v>
      </c>
      <c r="F395" s="25">
        <f t="shared" si="7"/>
        <v>1206</v>
      </c>
      <c r="G395" s="25">
        <v>1206</v>
      </c>
      <c r="H395" s="25"/>
      <c r="I395" s="25"/>
      <c r="J395" s="25"/>
    </row>
    <row r="396" s="2" customFormat="1" spans="1:10">
      <c r="A396" s="26">
        <v>393</v>
      </c>
      <c r="B396" s="37" t="s">
        <v>920</v>
      </c>
      <c r="C396" s="27" t="s">
        <v>921</v>
      </c>
      <c r="D396" s="26" t="s">
        <v>922</v>
      </c>
      <c r="E396" s="25">
        <v>60</v>
      </c>
      <c r="F396" s="25">
        <f t="shared" si="7"/>
        <v>60</v>
      </c>
      <c r="G396" s="25">
        <v>60</v>
      </c>
      <c r="H396" s="25"/>
      <c r="I396" s="25"/>
      <c r="J396" s="25"/>
    </row>
    <row r="397" s="2" customFormat="1" spans="1:10">
      <c r="A397" s="26">
        <v>394</v>
      </c>
      <c r="B397" s="27" t="s">
        <v>923</v>
      </c>
      <c r="C397" s="27" t="s">
        <v>924</v>
      </c>
      <c r="D397" s="26" t="s">
        <v>925</v>
      </c>
      <c r="E397" s="25">
        <v>62</v>
      </c>
      <c r="F397" s="25">
        <f t="shared" si="7"/>
        <v>62</v>
      </c>
      <c r="G397" s="25"/>
      <c r="H397" s="25">
        <v>30</v>
      </c>
      <c r="I397" s="25">
        <v>21</v>
      </c>
      <c r="J397" s="25">
        <v>11</v>
      </c>
    </row>
    <row r="398" s="2" customFormat="1" spans="1:10">
      <c r="A398" s="26">
        <v>395</v>
      </c>
      <c r="B398" s="27" t="s">
        <v>926</v>
      </c>
      <c r="C398" s="27" t="s">
        <v>927</v>
      </c>
      <c r="D398" s="26" t="s">
        <v>928</v>
      </c>
      <c r="E398" s="25">
        <v>14.6</v>
      </c>
      <c r="F398" s="25">
        <f t="shared" si="7"/>
        <v>14.6</v>
      </c>
      <c r="G398" s="25"/>
      <c r="H398" s="25">
        <v>14.6</v>
      </c>
      <c r="I398" s="25"/>
      <c r="J398" s="25"/>
    </row>
    <row r="399" s="2" customFormat="1" spans="1:10">
      <c r="A399" s="26">
        <v>396</v>
      </c>
      <c r="B399" s="27" t="s">
        <v>929</v>
      </c>
      <c r="C399" s="27" t="s">
        <v>930</v>
      </c>
      <c r="D399" s="26" t="s">
        <v>925</v>
      </c>
      <c r="E399" s="25">
        <v>15</v>
      </c>
      <c r="F399" s="25">
        <f t="shared" si="7"/>
        <v>15</v>
      </c>
      <c r="G399" s="25"/>
      <c r="H399" s="25"/>
      <c r="I399" s="25">
        <v>15</v>
      </c>
      <c r="J399" s="25"/>
    </row>
    <row r="400" s="2" customFormat="1" spans="1:10">
      <c r="A400" s="26">
        <v>397</v>
      </c>
      <c r="B400" s="27" t="s">
        <v>931</v>
      </c>
      <c r="C400" s="27" t="s">
        <v>932</v>
      </c>
      <c r="D400" s="26" t="s">
        <v>933</v>
      </c>
      <c r="E400" s="25">
        <v>150</v>
      </c>
      <c r="F400" s="25">
        <f t="shared" si="7"/>
        <v>150</v>
      </c>
      <c r="G400" s="25"/>
      <c r="H400" s="25">
        <v>150</v>
      </c>
      <c r="I400" s="25"/>
      <c r="J400" s="25"/>
    </row>
    <row r="401" s="2" customFormat="1" spans="1:10">
      <c r="A401" s="26">
        <v>398</v>
      </c>
      <c r="B401" s="27" t="s">
        <v>934</v>
      </c>
      <c r="C401" s="27" t="s">
        <v>935</v>
      </c>
      <c r="D401" s="26" t="s">
        <v>936</v>
      </c>
      <c r="E401" s="25">
        <v>65</v>
      </c>
      <c r="F401" s="25">
        <f t="shared" si="7"/>
        <v>65</v>
      </c>
      <c r="G401" s="25"/>
      <c r="H401" s="25">
        <v>25</v>
      </c>
      <c r="I401" s="25">
        <v>35</v>
      </c>
      <c r="J401" s="25">
        <v>5</v>
      </c>
    </row>
    <row r="402" s="2" customFormat="1" spans="1:10">
      <c r="A402" s="26">
        <v>399</v>
      </c>
      <c r="B402" s="27" t="s">
        <v>937</v>
      </c>
      <c r="C402" s="27" t="s">
        <v>938</v>
      </c>
      <c r="D402" s="26" t="s">
        <v>939</v>
      </c>
      <c r="E402" s="25">
        <v>235</v>
      </c>
      <c r="F402" s="25">
        <f t="shared" si="7"/>
        <v>235</v>
      </c>
      <c r="G402" s="25"/>
      <c r="H402" s="25">
        <v>100</v>
      </c>
      <c r="I402" s="25">
        <v>115</v>
      </c>
      <c r="J402" s="25">
        <v>20</v>
      </c>
    </row>
    <row r="403" s="2" customFormat="1" spans="1:10">
      <c r="A403" s="26">
        <v>400</v>
      </c>
      <c r="B403" s="27" t="s">
        <v>940</v>
      </c>
      <c r="C403" s="27" t="s">
        <v>941</v>
      </c>
      <c r="D403" s="26" t="s">
        <v>936</v>
      </c>
      <c r="E403" s="25">
        <v>65</v>
      </c>
      <c r="F403" s="25">
        <f t="shared" si="7"/>
        <v>65</v>
      </c>
      <c r="G403" s="25"/>
      <c r="H403" s="25"/>
      <c r="I403" s="25">
        <v>35</v>
      </c>
      <c r="J403" s="25">
        <v>30</v>
      </c>
    </row>
    <row r="404" s="2" customFormat="1" spans="1:10">
      <c r="A404" s="26">
        <v>401</v>
      </c>
      <c r="B404" s="27" t="s">
        <v>802</v>
      </c>
      <c r="C404" s="27" t="s">
        <v>803</v>
      </c>
      <c r="D404" s="26" t="s">
        <v>942</v>
      </c>
      <c r="E404" s="25">
        <v>69.63</v>
      </c>
      <c r="F404" s="25">
        <f t="shared" si="7"/>
        <v>69.63</v>
      </c>
      <c r="G404" s="25"/>
      <c r="H404" s="25"/>
      <c r="I404" s="25"/>
      <c r="J404" s="25">
        <v>69.63</v>
      </c>
    </row>
    <row r="405" s="2" customFormat="1" spans="1:10">
      <c r="A405" s="26">
        <v>402</v>
      </c>
      <c r="B405" s="38" t="s">
        <v>943</v>
      </c>
      <c r="C405" s="27"/>
      <c r="D405" s="26" t="s">
        <v>809</v>
      </c>
      <c r="E405" s="25">
        <v>88.08</v>
      </c>
      <c r="F405" s="25">
        <f t="shared" si="7"/>
        <v>88.08</v>
      </c>
      <c r="G405" s="25">
        <v>88.08</v>
      </c>
      <c r="H405" s="25"/>
      <c r="I405" s="25"/>
      <c r="J405" s="25"/>
    </row>
    <row r="406" s="2" customFormat="1" spans="1:10">
      <c r="A406" s="26">
        <v>403</v>
      </c>
      <c r="B406" s="27" t="s">
        <v>944</v>
      </c>
      <c r="C406" s="27" t="s">
        <v>945</v>
      </c>
      <c r="D406" s="26" t="s">
        <v>946</v>
      </c>
      <c r="E406" s="25">
        <v>70</v>
      </c>
      <c r="F406" s="25">
        <f t="shared" si="7"/>
        <v>70</v>
      </c>
      <c r="G406" s="25"/>
      <c r="H406" s="25">
        <v>70</v>
      </c>
      <c r="I406" s="25"/>
      <c r="J406" s="25"/>
    </row>
    <row r="407" s="2" customFormat="1" spans="1:10">
      <c r="A407" s="26">
        <v>404</v>
      </c>
      <c r="B407" s="27" t="s">
        <v>947</v>
      </c>
      <c r="C407" s="27"/>
      <c r="D407" s="26" t="s">
        <v>948</v>
      </c>
      <c r="E407" s="25">
        <v>104</v>
      </c>
      <c r="F407" s="25">
        <f t="shared" si="7"/>
        <v>104</v>
      </c>
      <c r="G407" s="25">
        <v>104</v>
      </c>
      <c r="H407" s="25"/>
      <c r="I407" s="25"/>
      <c r="J407" s="25"/>
    </row>
    <row r="408" s="2" customFormat="1" spans="1:10">
      <c r="A408" s="26">
        <v>405</v>
      </c>
      <c r="B408" s="27" t="s">
        <v>949</v>
      </c>
      <c r="C408" s="27" t="s">
        <v>950</v>
      </c>
      <c r="D408" s="26" t="s">
        <v>951</v>
      </c>
      <c r="E408" s="25">
        <v>84</v>
      </c>
      <c r="F408" s="25">
        <f t="shared" si="7"/>
        <v>84</v>
      </c>
      <c r="G408" s="25"/>
      <c r="H408" s="25"/>
      <c r="I408" s="25">
        <v>84</v>
      </c>
      <c r="J408" s="25"/>
    </row>
    <row r="409" s="2" customFormat="1" spans="1:10">
      <c r="A409" s="26">
        <v>406</v>
      </c>
      <c r="B409" s="27" t="s">
        <v>952</v>
      </c>
      <c r="C409" s="27" t="s">
        <v>953</v>
      </c>
      <c r="D409" s="26" t="s">
        <v>954</v>
      </c>
      <c r="E409" s="25">
        <v>0.69</v>
      </c>
      <c r="F409" s="25">
        <f t="shared" si="7"/>
        <v>0.69</v>
      </c>
      <c r="G409" s="25"/>
      <c r="H409" s="25"/>
      <c r="I409" s="25">
        <v>0.69</v>
      </c>
      <c r="J409" s="25"/>
    </row>
    <row r="410" s="2" customFormat="1" spans="1:10">
      <c r="A410" s="26">
        <v>407</v>
      </c>
      <c r="B410" s="27" t="s">
        <v>955</v>
      </c>
      <c r="C410" s="27" t="s">
        <v>956</v>
      </c>
      <c r="D410" s="26" t="s">
        <v>957</v>
      </c>
      <c r="E410" s="25">
        <v>130</v>
      </c>
      <c r="F410" s="25">
        <f t="shared" si="7"/>
        <v>130</v>
      </c>
      <c r="G410" s="25">
        <v>50</v>
      </c>
      <c r="H410" s="25"/>
      <c r="I410" s="25">
        <v>40</v>
      </c>
      <c r="J410" s="25">
        <v>40</v>
      </c>
    </row>
    <row r="411" s="2" customFormat="1" spans="1:10">
      <c r="A411" s="26">
        <v>408</v>
      </c>
      <c r="B411" s="27" t="s">
        <v>958</v>
      </c>
      <c r="C411" s="27" t="s">
        <v>959</v>
      </c>
      <c r="D411" s="26" t="s">
        <v>957</v>
      </c>
      <c r="E411" s="25">
        <v>200</v>
      </c>
      <c r="F411" s="25">
        <f t="shared" si="7"/>
        <v>200</v>
      </c>
      <c r="G411" s="25"/>
      <c r="H411" s="25">
        <v>50</v>
      </c>
      <c r="I411" s="25">
        <v>100</v>
      </c>
      <c r="J411" s="25">
        <v>50</v>
      </c>
    </row>
    <row r="412" s="2" customFormat="1" spans="1:10">
      <c r="A412" s="26">
        <v>409</v>
      </c>
      <c r="B412" s="27" t="s">
        <v>960</v>
      </c>
      <c r="C412" s="27" t="s">
        <v>961</v>
      </c>
      <c r="D412" s="26" t="s">
        <v>962</v>
      </c>
      <c r="E412" s="25">
        <v>392.66</v>
      </c>
      <c r="F412" s="25">
        <f t="shared" si="7"/>
        <v>392.66</v>
      </c>
      <c r="G412" s="25"/>
      <c r="H412" s="25">
        <v>54</v>
      </c>
      <c r="I412" s="25">
        <v>338.66</v>
      </c>
      <c r="J412" s="25"/>
    </row>
    <row r="413" s="2" customFormat="1" spans="1:10">
      <c r="A413" s="26">
        <v>410</v>
      </c>
      <c r="B413" s="27" t="s">
        <v>280</v>
      </c>
      <c r="C413" s="27" t="s">
        <v>281</v>
      </c>
      <c r="D413" s="26" t="s">
        <v>962</v>
      </c>
      <c r="E413" s="25">
        <v>74</v>
      </c>
      <c r="F413" s="25">
        <f t="shared" si="7"/>
        <v>74</v>
      </c>
      <c r="G413" s="25"/>
      <c r="H413" s="25">
        <v>74</v>
      </c>
      <c r="I413" s="25"/>
      <c r="J413" s="25"/>
    </row>
    <row r="414" s="2" customFormat="1" spans="1:10">
      <c r="A414" s="26">
        <v>411</v>
      </c>
      <c r="B414" s="27" t="s">
        <v>963</v>
      </c>
      <c r="C414" s="27" t="s">
        <v>964</v>
      </c>
      <c r="D414" s="26" t="s">
        <v>962</v>
      </c>
      <c r="E414" s="25">
        <v>644</v>
      </c>
      <c r="F414" s="25">
        <f t="shared" si="7"/>
        <v>644</v>
      </c>
      <c r="G414" s="25">
        <v>180</v>
      </c>
      <c r="H414" s="25">
        <v>364.5</v>
      </c>
      <c r="I414" s="25">
        <v>79.5</v>
      </c>
      <c r="J414" s="25">
        <v>20</v>
      </c>
    </row>
    <row r="415" s="2" customFormat="1" spans="1:10">
      <c r="A415" s="26">
        <v>414</v>
      </c>
      <c r="B415" s="29" t="s">
        <v>965</v>
      </c>
      <c r="C415" s="29"/>
      <c r="D415" s="26" t="s">
        <v>895</v>
      </c>
      <c r="E415" s="25">
        <v>5000</v>
      </c>
      <c r="F415" s="25">
        <f t="shared" si="7"/>
        <v>5000</v>
      </c>
      <c r="G415" s="25">
        <v>5000</v>
      </c>
      <c r="H415" s="25"/>
      <c r="I415" s="25"/>
      <c r="J415" s="25"/>
    </row>
    <row r="416" spans="1:1">
      <c r="A416" s="39" t="s">
        <v>966</v>
      </c>
    </row>
  </sheetData>
  <autoFilter ref="A1:J416">
    <extLst/>
  </autoFilter>
  <mergeCells count="9">
    <mergeCell ref="A1:J1"/>
    <mergeCell ref="F3:J3"/>
    <mergeCell ref="B5:D5"/>
    <mergeCell ref="A3:A4"/>
    <mergeCell ref="B3:B4"/>
    <mergeCell ref="C3:C4"/>
    <mergeCell ref="C77:C78"/>
    <mergeCell ref="D3:D4"/>
    <mergeCell ref="E3:E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2019-01-28T03:31:00Z</dcterms:created>
  <dcterms:modified xsi:type="dcterms:W3CDTF">2019-09-06T10:02:13Z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